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\Documents\West Lothian B.A\"/>
    </mc:Choice>
  </mc:AlternateContent>
  <xr:revisionPtr revIDLastSave="0" documentId="8_{94007642-8DD9-4A14-A264-F5968DF86836}" xr6:coauthVersionLast="47" xr6:coauthVersionMax="47" xr10:uidLastSave="{00000000-0000-0000-0000-000000000000}"/>
  <bookViews>
    <workbookView xWindow="-110" yWindow="-110" windowWidth="22620" windowHeight="13500" xr2:uid="{ED56C28B-637D-4716-9885-9F53078B724A}"/>
  </bookViews>
  <sheets>
    <sheet name="Sheet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  <c r="F30" i="1"/>
  <c r="E30" i="1"/>
  <c r="D30" i="1"/>
  <c r="L18" i="1"/>
  <c r="L17" i="1"/>
</calcChain>
</file>

<file path=xl/sharedStrings.xml><?xml version="1.0" encoding="utf-8"?>
<sst xmlns="http://schemas.openxmlformats.org/spreadsheetml/2006/main" count="71" uniqueCount="46">
  <si>
    <t>Played</t>
  </si>
  <si>
    <t>Shots</t>
  </si>
  <si>
    <t>For</t>
  </si>
  <si>
    <t>Against</t>
  </si>
  <si>
    <t xml:space="preserve">Shot </t>
  </si>
  <si>
    <t>Difference</t>
  </si>
  <si>
    <t>Points</t>
  </si>
  <si>
    <t>SHOTS</t>
  </si>
  <si>
    <t>POINTS</t>
  </si>
  <si>
    <t>v</t>
  </si>
  <si>
    <t>SECTION POSITIONS</t>
  </si>
  <si>
    <t>Section 1</t>
  </si>
  <si>
    <t>Section 2</t>
  </si>
  <si>
    <t>SECTION 1</t>
  </si>
  <si>
    <t>SECTION 2</t>
  </si>
  <si>
    <t>Buchan Park</t>
  </si>
  <si>
    <t>Broxburn</t>
  </si>
  <si>
    <t>Linlithgow</t>
  </si>
  <si>
    <t>Whitburn B</t>
  </si>
  <si>
    <t>East Calder</t>
  </si>
  <si>
    <t>Kirkliston</t>
  </si>
  <si>
    <t>Bankton Mains</t>
  </si>
  <si>
    <t>Pumpherston</t>
  </si>
  <si>
    <t>SECTION RESULTS &amp; POSITIONS</t>
  </si>
  <si>
    <t>Whitburn</t>
  </si>
  <si>
    <t>BYE</t>
  </si>
  <si>
    <t>RESULTS - WEEK 5</t>
  </si>
  <si>
    <t>WLBA LADIES TOP SIX - 2024</t>
  </si>
  <si>
    <t>Blackburn</t>
  </si>
  <si>
    <t>Sroneyburn</t>
  </si>
  <si>
    <t>Seafield</t>
  </si>
  <si>
    <t>Stoneyburn</t>
  </si>
  <si>
    <t>WEEK 5</t>
  </si>
  <si>
    <t>Winner - Whitburn BC</t>
  </si>
  <si>
    <t>Runner - Up - Blackburn BC</t>
  </si>
  <si>
    <t>Runner Up - Linlithgow BC</t>
  </si>
  <si>
    <t>Section 2 - Winner - Seafield BC v Section 1 Runner Up - Blackburn BC</t>
  </si>
  <si>
    <t>Winner Seafield BC</t>
  </si>
  <si>
    <t>Semi Final - Venue - Kirkliston BC</t>
  </si>
  <si>
    <t>Section 1 - Winner - Whitburn BC v Section 2 - Runner Up - Linlithgow BC</t>
  </si>
  <si>
    <t>Semi Final - Venue - Deans BC</t>
  </si>
  <si>
    <t>Winner Linlithgow BC - 6 - NIL</t>
  </si>
  <si>
    <t>Winner - Seafield BC - 4 - 2</t>
  </si>
  <si>
    <t>Wednesday 10 July 6.30 pm</t>
  </si>
  <si>
    <t xml:space="preserve">Final - Linlithgow BC v Seafield BC - Venue - Stoneyburn BC  </t>
  </si>
  <si>
    <t>WINNER - LINLITHGOW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</si>
</sst>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/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4" fillId="0" borderId="0" xfId="0" applyNumberFormat="1" applyFont="1"/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1" fontId="6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2" fillId="0" borderId="11" xfId="0" applyFont="1" applyBorder="1"/>
    <xf numFmtId="164" fontId="1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ns/Downloads/WLBA%20Top%20S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V8" t="str">
            <v>Team 6</v>
          </cell>
        </row>
        <row r="9">
          <cell r="V9"/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36BB-E805-4C8B-A0AD-17704B793E6F}">
  <dimension ref="A1:N38"/>
  <sheetViews>
    <sheetView tabSelected="1" topLeftCell="A22" workbookViewId="0">
      <selection activeCell="O37" sqref="O37"/>
    </sheetView>
  </sheetViews>
  <sheetFormatPr defaultRowHeight="13" x14ac:dyDescent="0.3"/>
  <cols>
    <col min="1" max="1" width="10.6328125" style="5" customWidth="1"/>
    <col min="2" max="2" width="2.6328125" style="6" customWidth="1"/>
    <col min="3" max="3" width="10.6328125" style="7" customWidth="1"/>
    <col min="4" max="6" width="10.6328125" style="14" customWidth="1"/>
    <col min="7" max="7" width="10.6328125" style="7" customWidth="1"/>
    <col min="8" max="8" width="12.26953125" style="6" bestFit="1" customWidth="1"/>
    <col min="9" max="9" width="7.1796875" style="6" customWidth="1"/>
    <col min="10" max="10" width="10.7265625" style="6" bestFit="1" customWidth="1"/>
    <col min="11" max="11" width="13.36328125" style="6" customWidth="1"/>
    <col min="12" max="12" width="8.7265625" style="6" hidden="1" customWidth="1"/>
    <col min="13" max="16384" width="8.7265625" style="6"/>
  </cols>
  <sheetData>
    <row r="1" spans="1:14" s="2" customFormat="1" x14ac:dyDescent="0.3">
      <c r="A1" s="1" t="s">
        <v>27</v>
      </c>
      <c r="C1" s="3"/>
      <c r="D1" s="4"/>
      <c r="E1" s="4"/>
      <c r="F1" s="4"/>
      <c r="G1" s="3"/>
    </row>
    <row r="2" spans="1:14" s="2" customFormat="1" x14ac:dyDescent="0.3">
      <c r="A2" s="1"/>
      <c r="C2" s="3"/>
      <c r="D2" s="4"/>
      <c r="E2" s="4"/>
      <c r="F2" s="4"/>
      <c r="G2" s="3"/>
    </row>
    <row r="3" spans="1:14" s="2" customFormat="1" x14ac:dyDescent="0.3">
      <c r="A3" s="1" t="s">
        <v>23</v>
      </c>
      <c r="C3" s="3"/>
      <c r="D3" s="4"/>
      <c r="E3" s="4"/>
      <c r="F3" s="4"/>
      <c r="G3" s="3"/>
    </row>
    <row r="4" spans="1:14" s="2" customFormat="1" x14ac:dyDescent="0.3">
      <c r="A4" s="1"/>
      <c r="C4" s="3"/>
      <c r="D4" s="4"/>
      <c r="E4" s="4"/>
      <c r="F4" s="4"/>
      <c r="G4" s="3"/>
    </row>
    <row r="5" spans="1:14" s="2" customFormat="1" x14ac:dyDescent="0.3">
      <c r="A5" s="1" t="s">
        <v>32</v>
      </c>
      <c r="C5" s="66"/>
      <c r="D5" s="4"/>
      <c r="E5" s="4"/>
      <c r="F5" s="4"/>
      <c r="G5" s="3"/>
    </row>
    <row r="6" spans="1:14" x14ac:dyDescent="0.3">
      <c r="A6" s="31"/>
      <c r="B6" s="69"/>
      <c r="C6" s="70"/>
      <c r="D6" s="70"/>
      <c r="E6" s="70"/>
      <c r="F6" s="70"/>
      <c r="G6" s="70"/>
    </row>
    <row r="7" spans="1:14" s="10" customFormat="1" x14ac:dyDescent="0.3">
      <c r="A7" s="9" t="s">
        <v>26</v>
      </c>
      <c r="B7" s="10">
        <v>4</v>
      </c>
      <c r="C7" s="11"/>
      <c r="D7" s="66">
        <v>45462</v>
      </c>
      <c r="E7" s="12"/>
      <c r="F7" s="12"/>
      <c r="G7" s="13"/>
      <c r="H7" s="9" t="s">
        <v>26</v>
      </c>
      <c r="J7" s="77">
        <v>45462</v>
      </c>
      <c r="K7" s="66"/>
    </row>
    <row r="8" spans="1:14" x14ac:dyDescent="0.3">
      <c r="A8" s="9" t="s">
        <v>13</v>
      </c>
      <c r="C8" s="8"/>
      <c r="H8" s="9" t="s">
        <v>14</v>
      </c>
      <c r="J8" s="76"/>
      <c r="K8" s="14"/>
      <c r="L8" s="14"/>
      <c r="M8" s="14"/>
      <c r="N8" s="7"/>
    </row>
    <row r="9" spans="1:14" s="10" customFormat="1" x14ac:dyDescent="0.3">
      <c r="A9" s="24" t="s">
        <v>7</v>
      </c>
      <c r="B9" s="25"/>
      <c r="C9" s="25" t="s">
        <v>8</v>
      </c>
      <c r="D9" s="26"/>
      <c r="E9" s="26" t="s">
        <v>7</v>
      </c>
      <c r="F9" s="26"/>
      <c r="G9" s="27" t="s">
        <v>8</v>
      </c>
      <c r="H9" s="24" t="s">
        <v>7</v>
      </c>
      <c r="I9" s="25"/>
      <c r="J9" s="25" t="s">
        <v>8</v>
      </c>
      <c r="K9" s="26"/>
      <c r="L9" s="26" t="s">
        <v>7</v>
      </c>
      <c r="M9" s="26"/>
      <c r="N9" s="27" t="s">
        <v>8</v>
      </c>
    </row>
    <row r="10" spans="1:14" s="8" customFormat="1" x14ac:dyDescent="0.3">
      <c r="A10" s="33"/>
      <c r="B10" s="34"/>
      <c r="C10" s="34"/>
      <c r="D10" s="57"/>
      <c r="E10" s="57"/>
      <c r="F10" s="57"/>
      <c r="G10" s="58"/>
      <c r="H10" s="33"/>
      <c r="I10" s="34"/>
      <c r="J10" s="34"/>
      <c r="K10" s="57"/>
      <c r="L10" s="57"/>
      <c r="M10" s="57"/>
      <c r="N10" s="58"/>
    </row>
    <row r="11" spans="1:14" s="8" customFormat="1" x14ac:dyDescent="0.3">
      <c r="A11" s="20" t="s">
        <v>24</v>
      </c>
      <c r="B11" s="28"/>
      <c r="C11" s="29"/>
      <c r="D11" s="30" t="s">
        <v>9</v>
      </c>
      <c r="E11" s="31" t="s">
        <v>19</v>
      </c>
      <c r="F11" s="28"/>
      <c r="G11" s="32"/>
      <c r="H11" s="20" t="s">
        <v>17</v>
      </c>
      <c r="I11" s="28"/>
      <c r="J11" s="29" t="s">
        <v>25</v>
      </c>
      <c r="K11" s="30"/>
      <c r="L11" s="31" t="s">
        <v>18</v>
      </c>
      <c r="M11" s="28"/>
      <c r="N11" s="32"/>
    </row>
    <row r="12" spans="1:14" s="8" customFormat="1" x14ac:dyDescent="0.3">
      <c r="A12" s="44">
        <v>41</v>
      </c>
      <c r="B12" s="41"/>
      <c r="C12" s="45">
        <v>4</v>
      </c>
      <c r="D12" s="41"/>
      <c r="E12" s="45">
        <v>33</v>
      </c>
      <c r="F12" s="41"/>
      <c r="G12" s="46">
        <v>2</v>
      </c>
      <c r="H12" s="44"/>
      <c r="I12" s="41"/>
      <c r="J12" s="45"/>
      <c r="K12" s="75"/>
      <c r="L12" s="45">
        <v>30</v>
      </c>
      <c r="M12" s="41"/>
      <c r="N12" s="46"/>
    </row>
    <row r="13" spans="1:14" s="8" customFormat="1" x14ac:dyDescent="0.3">
      <c r="A13" s="20" t="s">
        <v>29</v>
      </c>
      <c r="B13" s="28"/>
      <c r="C13" s="29"/>
      <c r="D13" s="30" t="s">
        <v>9</v>
      </c>
      <c r="E13" s="31" t="s">
        <v>22</v>
      </c>
      <c r="F13" s="28"/>
      <c r="G13" s="32"/>
      <c r="H13" s="20" t="s">
        <v>15</v>
      </c>
      <c r="I13" s="28"/>
      <c r="J13" s="29"/>
      <c r="K13" s="30" t="s">
        <v>30</v>
      </c>
      <c r="L13" s="31" t="s">
        <v>19</v>
      </c>
      <c r="M13" s="28"/>
      <c r="N13" s="32"/>
    </row>
    <row r="14" spans="1:14" s="8" customFormat="1" x14ac:dyDescent="0.3">
      <c r="A14" s="44">
        <v>14</v>
      </c>
      <c r="B14" s="41"/>
      <c r="C14" s="45">
        <v>2</v>
      </c>
      <c r="D14" s="41"/>
      <c r="E14" s="45">
        <v>35</v>
      </c>
      <c r="F14" s="41"/>
      <c r="G14" s="46">
        <v>4</v>
      </c>
      <c r="H14" s="44">
        <v>33</v>
      </c>
      <c r="I14" s="41"/>
      <c r="J14" s="45">
        <v>2</v>
      </c>
      <c r="K14" s="75">
        <v>59</v>
      </c>
      <c r="L14" s="45">
        <v>40</v>
      </c>
      <c r="M14" s="41"/>
      <c r="N14" s="46">
        <v>4</v>
      </c>
    </row>
    <row r="15" spans="1:14" s="8" customFormat="1" x14ac:dyDescent="0.3">
      <c r="A15" s="37" t="s">
        <v>21</v>
      </c>
      <c r="B15" s="39"/>
      <c r="C15" s="40"/>
      <c r="D15" s="41" t="s">
        <v>9</v>
      </c>
      <c r="E15" s="42" t="s">
        <v>28</v>
      </c>
      <c r="F15" s="39"/>
      <c r="G15" s="43"/>
      <c r="H15" s="37" t="s">
        <v>20</v>
      </c>
      <c r="I15" s="39"/>
      <c r="J15" s="40"/>
      <c r="K15" s="41" t="s">
        <v>16</v>
      </c>
      <c r="L15" s="42" t="s">
        <v>21</v>
      </c>
      <c r="M15" s="39"/>
      <c r="N15" s="43"/>
    </row>
    <row r="16" spans="1:14" s="8" customFormat="1" x14ac:dyDescent="0.3">
      <c r="A16" s="44">
        <v>24</v>
      </c>
      <c r="B16" s="41"/>
      <c r="C16" s="45">
        <v>2</v>
      </c>
      <c r="D16" s="41"/>
      <c r="E16" s="45">
        <v>53</v>
      </c>
      <c r="F16" s="41"/>
      <c r="G16" s="46">
        <v>6</v>
      </c>
      <c r="H16" s="44">
        <v>46</v>
      </c>
      <c r="I16" s="41"/>
      <c r="J16" s="45">
        <v>4</v>
      </c>
      <c r="K16" s="75">
        <v>42</v>
      </c>
      <c r="L16" s="45" t="s">
        <v>21</v>
      </c>
      <c r="M16" s="41"/>
      <c r="N16" s="46">
        <v>2</v>
      </c>
    </row>
    <row r="17" spans="1:14" s="8" customFormat="1" x14ac:dyDescent="0.3">
      <c r="A17" s="37"/>
      <c r="B17" s="39"/>
      <c r="C17" s="40"/>
      <c r="D17" s="41"/>
      <c r="E17" s="42"/>
      <c r="F17" s="39"/>
      <c r="G17" s="43"/>
      <c r="H17" s="37"/>
      <c r="I17" s="39"/>
      <c r="J17" s="40"/>
      <c r="K17" s="41"/>
      <c r="L17" s="42" t="str">
        <f>[1]Sheet1!$V$8</f>
        <v>Team 6</v>
      </c>
      <c r="M17" s="39"/>
      <c r="N17" s="43"/>
    </row>
    <row r="18" spans="1:14" s="8" customFormat="1" x14ac:dyDescent="0.3">
      <c r="A18" s="44"/>
      <c r="B18" s="41"/>
      <c r="C18" s="45"/>
      <c r="D18" s="41"/>
      <c r="E18" s="45"/>
      <c r="F18" s="41"/>
      <c r="G18" s="46"/>
      <c r="H18" s="44"/>
      <c r="I18" s="41"/>
      <c r="J18" s="45"/>
      <c r="K18" s="41"/>
      <c r="L18" s="45">
        <f>[1]Sheet1!$V$9</f>
        <v>0</v>
      </c>
      <c r="M18" s="41"/>
      <c r="N18" s="46"/>
    </row>
    <row r="19" spans="1:14" s="8" customFormat="1" x14ac:dyDescent="0.3">
      <c r="A19" s="71"/>
      <c r="B19" s="72"/>
      <c r="C19" s="73"/>
      <c r="D19" s="72"/>
      <c r="E19" s="73"/>
      <c r="F19" s="72"/>
      <c r="G19" s="74"/>
      <c r="H19" s="71"/>
      <c r="I19" s="72"/>
      <c r="J19" s="73"/>
      <c r="K19" s="72"/>
      <c r="L19" s="73"/>
      <c r="M19" s="72"/>
      <c r="N19" s="74"/>
    </row>
    <row r="20" spans="1:14" s="8" customFormat="1" x14ac:dyDescent="0.3">
      <c r="A20" s="1" t="s">
        <v>10</v>
      </c>
      <c r="B20" s="2"/>
      <c r="C20" s="3"/>
      <c r="D20" s="4"/>
      <c r="E20" s="4"/>
      <c r="F20" s="4"/>
      <c r="G20" s="3"/>
      <c r="H20" s="71"/>
      <c r="I20" s="72"/>
      <c r="J20" s="73"/>
      <c r="K20" s="72"/>
      <c r="L20" s="73"/>
      <c r="M20" s="72"/>
      <c r="N20" s="74"/>
    </row>
    <row r="21" spans="1:14" x14ac:dyDescent="0.3">
      <c r="A21" s="15"/>
      <c r="B21" s="16"/>
      <c r="C21" s="17"/>
      <c r="D21" s="18" t="s">
        <v>1</v>
      </c>
      <c r="E21" s="18" t="s">
        <v>1</v>
      </c>
      <c r="F21" s="18" t="s">
        <v>4</v>
      </c>
      <c r="G21" s="19"/>
      <c r="H21" s="47"/>
      <c r="I21" s="48"/>
      <c r="J21" s="49"/>
      <c r="K21" s="50"/>
      <c r="L21" s="50"/>
      <c r="M21" s="50"/>
      <c r="N21" s="51"/>
    </row>
    <row r="22" spans="1:14" x14ac:dyDescent="0.3">
      <c r="A22" s="52"/>
      <c r="B22" s="53"/>
      <c r="C22" s="54" t="s">
        <v>0</v>
      </c>
      <c r="D22" s="55" t="s">
        <v>2</v>
      </c>
      <c r="E22" s="55" t="s">
        <v>3</v>
      </c>
      <c r="F22" s="55" t="s">
        <v>5</v>
      </c>
      <c r="G22" s="56" t="s">
        <v>6</v>
      </c>
      <c r="H22" s="33"/>
      <c r="I22" s="22"/>
      <c r="J22" s="34"/>
      <c r="K22" s="35"/>
      <c r="L22" s="35"/>
      <c r="M22" s="35"/>
      <c r="N22" s="36"/>
    </row>
    <row r="23" spans="1:14" x14ac:dyDescent="0.3">
      <c r="A23" s="64" t="s">
        <v>11</v>
      </c>
      <c r="B23" s="65"/>
      <c r="C23" s="60"/>
      <c r="D23" s="61"/>
      <c r="E23" s="61"/>
      <c r="F23" s="61"/>
      <c r="G23" s="62"/>
    </row>
    <row r="24" spans="1:14" x14ac:dyDescent="0.3">
      <c r="A24" s="21" t="s">
        <v>24</v>
      </c>
      <c r="B24" s="23"/>
      <c r="C24" s="67">
        <v>5</v>
      </c>
      <c r="D24" s="67">
        <v>249</v>
      </c>
      <c r="E24" s="67">
        <v>134</v>
      </c>
      <c r="F24" s="67">
        <v>115</v>
      </c>
      <c r="G24" s="68">
        <v>22</v>
      </c>
      <c r="H24" s="10"/>
      <c r="I24" s="78" t="s">
        <v>11</v>
      </c>
      <c r="J24" s="10"/>
      <c r="K24" s="78" t="s">
        <v>12</v>
      </c>
      <c r="L24" s="10"/>
      <c r="M24" s="10"/>
      <c r="N24" s="10"/>
    </row>
    <row r="25" spans="1:14" x14ac:dyDescent="0.3">
      <c r="A25" s="21" t="s">
        <v>28</v>
      </c>
      <c r="B25" s="23"/>
      <c r="C25" s="67">
        <v>5</v>
      </c>
      <c r="D25" s="67">
        <v>235</v>
      </c>
      <c r="E25" s="67">
        <v>155</v>
      </c>
      <c r="F25" s="67">
        <v>80</v>
      </c>
      <c r="G25" s="68">
        <v>22</v>
      </c>
      <c r="H25" s="10" t="s">
        <v>33</v>
      </c>
      <c r="I25" s="10"/>
      <c r="J25" s="10"/>
      <c r="K25" s="79" t="s">
        <v>37</v>
      </c>
      <c r="L25" s="10"/>
      <c r="M25" s="10"/>
      <c r="N25" s="10"/>
    </row>
    <row r="26" spans="1:14" x14ac:dyDescent="0.3">
      <c r="A26" s="21" t="s">
        <v>19</v>
      </c>
      <c r="B26" s="23"/>
      <c r="C26" s="67">
        <v>5</v>
      </c>
      <c r="D26" s="67">
        <v>178</v>
      </c>
      <c r="E26" s="67">
        <v>146</v>
      </c>
      <c r="F26" s="67">
        <v>32</v>
      </c>
      <c r="G26" s="68">
        <v>18</v>
      </c>
      <c r="H26" s="10" t="s">
        <v>34</v>
      </c>
      <c r="I26" s="10"/>
      <c r="J26" s="10"/>
      <c r="K26" s="10" t="s">
        <v>35</v>
      </c>
      <c r="L26" s="10"/>
      <c r="M26" s="10"/>
      <c r="N26" s="10"/>
    </row>
    <row r="27" spans="1:14" x14ac:dyDescent="0.3">
      <c r="A27" s="21" t="s">
        <v>22</v>
      </c>
      <c r="B27" s="23"/>
      <c r="C27" s="67">
        <v>5</v>
      </c>
      <c r="D27" s="67">
        <v>156</v>
      </c>
      <c r="E27" s="67">
        <v>159</v>
      </c>
      <c r="F27" s="67">
        <v>-3</v>
      </c>
      <c r="G27" s="68">
        <v>10</v>
      </c>
      <c r="H27" s="10"/>
      <c r="I27" s="10"/>
      <c r="J27" s="10"/>
      <c r="K27" s="10"/>
      <c r="L27" s="10"/>
      <c r="M27" s="10"/>
      <c r="N27" s="10"/>
    </row>
    <row r="28" spans="1:14" x14ac:dyDescent="0.3">
      <c r="A28" s="21" t="s">
        <v>31</v>
      </c>
      <c r="B28" s="23"/>
      <c r="C28" s="67">
        <v>5</v>
      </c>
      <c r="D28" s="67">
        <v>128</v>
      </c>
      <c r="E28" s="67">
        <v>244</v>
      </c>
      <c r="F28" s="67">
        <v>-116</v>
      </c>
      <c r="G28" s="68">
        <v>10</v>
      </c>
      <c r="H28" s="10"/>
      <c r="I28" s="78" t="s">
        <v>38</v>
      </c>
      <c r="J28" s="78"/>
      <c r="K28" s="78"/>
      <c r="L28" s="10"/>
      <c r="M28" s="10"/>
      <c r="N28" s="10"/>
    </row>
    <row r="29" spans="1:14" x14ac:dyDescent="0.3">
      <c r="A29" s="21" t="s">
        <v>21</v>
      </c>
      <c r="B29" s="23"/>
      <c r="C29" s="67">
        <v>5</v>
      </c>
      <c r="D29" s="67">
        <v>149</v>
      </c>
      <c r="E29" s="67">
        <v>257</v>
      </c>
      <c r="F29" s="67">
        <v>-108</v>
      </c>
      <c r="G29" s="68">
        <v>6</v>
      </c>
      <c r="H29" s="10" t="s">
        <v>39</v>
      </c>
      <c r="I29" s="78"/>
      <c r="J29" s="10"/>
      <c r="K29" s="10"/>
      <c r="L29" s="10"/>
      <c r="M29" s="10"/>
      <c r="N29" s="10"/>
    </row>
    <row r="30" spans="1:14" x14ac:dyDescent="0.3">
      <c r="A30" s="21"/>
      <c r="B30" s="23"/>
      <c r="C30" s="67"/>
      <c r="D30" s="67">
        <f>SUM(D24:D29)</f>
        <v>1095</v>
      </c>
      <c r="E30" s="67">
        <f>SUM(E24:E29)</f>
        <v>1095</v>
      </c>
      <c r="F30" s="67">
        <f>SUM(F24:F29)</f>
        <v>0</v>
      </c>
      <c r="G30" s="68"/>
      <c r="H30" s="10"/>
      <c r="I30" s="78" t="s">
        <v>41</v>
      </c>
      <c r="J30" s="78"/>
      <c r="K30" s="78"/>
      <c r="L30" s="10"/>
      <c r="M30" s="10"/>
      <c r="N30" s="10"/>
    </row>
    <row r="31" spans="1:14" x14ac:dyDescent="0.3">
      <c r="A31" s="21"/>
      <c r="B31" s="23"/>
      <c r="C31" s="67"/>
      <c r="D31" s="67"/>
      <c r="E31" s="67"/>
      <c r="F31" s="67"/>
      <c r="G31" s="68"/>
      <c r="H31" s="10"/>
      <c r="I31" s="10"/>
      <c r="J31" s="10"/>
      <c r="K31" s="10"/>
      <c r="L31" s="10"/>
      <c r="M31" s="10"/>
      <c r="N31" s="10"/>
    </row>
    <row r="32" spans="1:14" x14ac:dyDescent="0.3">
      <c r="A32" s="59" t="s">
        <v>12</v>
      </c>
      <c r="B32" s="38"/>
      <c r="C32" s="63"/>
      <c r="D32" s="63"/>
      <c r="E32" s="63"/>
      <c r="F32" s="63"/>
      <c r="G32" s="63"/>
      <c r="H32" s="10"/>
      <c r="I32" s="78" t="s">
        <v>40</v>
      </c>
      <c r="J32" s="78"/>
      <c r="K32" s="78"/>
      <c r="L32" s="10"/>
      <c r="M32" s="10"/>
      <c r="N32" s="10"/>
    </row>
    <row r="33" spans="1:14" x14ac:dyDescent="0.3">
      <c r="A33" s="21" t="s">
        <v>30</v>
      </c>
      <c r="B33" s="23"/>
      <c r="C33" s="67">
        <v>4</v>
      </c>
      <c r="D33" s="67">
        <v>184</v>
      </c>
      <c r="E33" s="67">
        <v>132</v>
      </c>
      <c r="F33" s="67">
        <v>52</v>
      </c>
      <c r="G33" s="68">
        <v>16</v>
      </c>
      <c r="H33" s="10" t="s">
        <v>36</v>
      </c>
      <c r="I33" s="78"/>
      <c r="J33" s="78"/>
      <c r="K33" s="78"/>
      <c r="L33" s="10"/>
      <c r="M33" s="10"/>
      <c r="N33" s="10"/>
    </row>
    <row r="34" spans="1:14" x14ac:dyDescent="0.3">
      <c r="A34" s="21" t="s">
        <v>17</v>
      </c>
      <c r="B34" s="23"/>
      <c r="C34" s="67">
        <v>4</v>
      </c>
      <c r="D34" s="67">
        <v>180</v>
      </c>
      <c r="E34" s="67">
        <v>132</v>
      </c>
      <c r="F34" s="67">
        <v>48</v>
      </c>
      <c r="G34" s="68">
        <v>16</v>
      </c>
      <c r="H34" s="10"/>
      <c r="I34" s="78" t="s">
        <v>42</v>
      </c>
      <c r="J34" s="78"/>
      <c r="K34" s="78"/>
      <c r="L34" s="10"/>
      <c r="M34" s="10"/>
      <c r="N34" s="10"/>
    </row>
    <row r="35" spans="1:14" x14ac:dyDescent="0.3">
      <c r="A35" s="21" t="s">
        <v>15</v>
      </c>
      <c r="B35" s="23"/>
      <c r="C35" s="67">
        <v>4</v>
      </c>
      <c r="D35" s="67">
        <v>146</v>
      </c>
      <c r="E35" s="67">
        <v>135</v>
      </c>
      <c r="F35" s="67">
        <v>11</v>
      </c>
      <c r="G35" s="68">
        <v>16</v>
      </c>
      <c r="H35" s="10"/>
      <c r="I35" s="10"/>
      <c r="J35" s="10"/>
      <c r="K35" s="10"/>
      <c r="L35" s="10"/>
      <c r="M35" s="10"/>
      <c r="N35" s="10"/>
    </row>
    <row r="36" spans="1:14" x14ac:dyDescent="0.3">
      <c r="A36" s="21" t="s">
        <v>16</v>
      </c>
      <c r="B36" s="23"/>
      <c r="C36" s="67">
        <v>4</v>
      </c>
      <c r="D36" s="67">
        <v>115</v>
      </c>
      <c r="E36" s="67">
        <v>152</v>
      </c>
      <c r="F36" s="67">
        <v>-37</v>
      </c>
      <c r="G36" s="68">
        <v>6</v>
      </c>
      <c r="H36" s="78" t="s">
        <v>44</v>
      </c>
      <c r="I36" s="78"/>
      <c r="J36" s="78"/>
      <c r="K36" s="78"/>
      <c r="L36" s="78"/>
      <c r="M36" s="78"/>
      <c r="N36" s="78"/>
    </row>
    <row r="37" spans="1:14" x14ac:dyDescent="0.3">
      <c r="A37" s="21" t="s">
        <v>20</v>
      </c>
      <c r="B37" s="23"/>
      <c r="C37" s="67">
        <v>4</v>
      </c>
      <c r="D37" s="67">
        <v>116</v>
      </c>
      <c r="E37" s="67">
        <v>190</v>
      </c>
      <c r="F37" s="67">
        <v>-74</v>
      </c>
      <c r="G37" s="68">
        <v>6</v>
      </c>
      <c r="H37" s="78"/>
      <c r="I37" s="78" t="s">
        <v>43</v>
      </c>
      <c r="J37" s="78"/>
      <c r="K37" s="78"/>
      <c r="L37" s="78"/>
      <c r="M37" s="78"/>
      <c r="N37" s="78"/>
    </row>
    <row r="38" spans="1:14" x14ac:dyDescent="0.3">
      <c r="A38" s="21"/>
      <c r="B38" s="23"/>
      <c r="C38" s="67"/>
      <c r="D38" s="67">
        <f>SUM(D33:D37)</f>
        <v>741</v>
      </c>
      <c r="E38" s="67">
        <f>SUM(E33:E37)</f>
        <v>741</v>
      </c>
      <c r="F38" s="67">
        <f>SUM(F33:F37)</f>
        <v>0</v>
      </c>
      <c r="G38" s="68"/>
      <c r="K38" s="10" t="s">
        <v>45</v>
      </c>
      <c r="L38" s="10"/>
      <c r="M38" s="10"/>
    </row>
  </sheetData>
  <sortState xmlns:xlrd2="http://schemas.microsoft.com/office/spreadsheetml/2017/richdata2" ref="A24:G35">
    <sortCondition descending="1" ref="G24:G35"/>
    <sortCondition descending="1" ref="F24:F35"/>
  </sortState>
  <conditionalFormatting sqref="A6:G6 A23:G38">
    <cfRule type="expression" dxfId="2" priority="4">
      <formula>MOD(ROW(),2)=0</formula>
    </cfRule>
  </conditionalFormatting>
  <conditionalFormatting sqref="A11:G19">
    <cfRule type="expression" dxfId="1" priority="3">
      <formula>MOD(ROW(),2)=0</formula>
    </cfRule>
  </conditionalFormatting>
  <conditionalFormatting sqref="H11:N22">
    <cfRule type="expression" dxfId="0" priority="1">
      <formula>MOD(ROW(),2)=0</formula>
    </cfRule>
  </conditionalFormatting>
  <pageMargins left="1.2736614173228347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Roy</dc:creator>
  <cp:lastModifiedBy>Gary Smith</cp:lastModifiedBy>
  <cp:lastPrinted>2024-06-23T09:35:35Z</cp:lastPrinted>
  <dcterms:created xsi:type="dcterms:W3CDTF">2020-10-29T09:32:21Z</dcterms:created>
  <dcterms:modified xsi:type="dcterms:W3CDTF">2024-07-12T08:29:17Z</dcterms:modified>
</cp:coreProperties>
</file>