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ry\Documents\WLBA Open Gender Comps\"/>
    </mc:Choice>
  </mc:AlternateContent>
  <xr:revisionPtr revIDLastSave="0" documentId="8_{AB0912E5-0F67-4F09-B46C-3EB86EF9370B}" xr6:coauthVersionLast="47" xr6:coauthVersionMax="47" xr10:uidLastSave="{00000000-0000-0000-0000-000000000000}"/>
  <bookViews>
    <workbookView xWindow="-110" yWindow="-110" windowWidth="22620" windowHeight="13500" tabRatio="739" xr2:uid="{47AB1D7B-37C8-4476-8732-A6B480D32418}"/>
  </bookViews>
  <sheets>
    <sheet name="LiviTrophy" sheetId="11" r:id="rId1"/>
  </sheets>
  <definedNames>
    <definedName name="_xlnm.Print_Area" localSheetId="0">LiviTrophy!$A$1:$K$38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2" i="11" l="1"/>
  <c r="AO12" i="11"/>
  <c r="AQ12" i="11" s="1"/>
  <c r="AR12" i="11" s="1"/>
  <c r="AT40" i="11"/>
  <c r="AS40" i="11"/>
  <c r="AP40" i="11"/>
  <c r="AO40" i="11"/>
  <c r="AW40" i="11" s="1"/>
  <c r="AL40" i="11"/>
  <c r="AK40" i="11"/>
  <c r="AH40" i="11"/>
  <c r="AG40" i="11"/>
  <c r="AT39" i="11"/>
  <c r="AS39" i="11"/>
  <c r="AP39" i="11"/>
  <c r="AO39" i="11"/>
  <c r="AL39" i="11"/>
  <c r="AK39" i="11"/>
  <c r="AH39" i="11"/>
  <c r="AG39" i="11"/>
  <c r="AI39" i="11" s="1"/>
  <c r="AJ39" i="11" s="1"/>
  <c r="AT38" i="11"/>
  <c r="AS38" i="11"/>
  <c r="AP38" i="11"/>
  <c r="AO38" i="11"/>
  <c r="AL38" i="11"/>
  <c r="AK38" i="11"/>
  <c r="AH38" i="11"/>
  <c r="AG38" i="11"/>
  <c r="AT37" i="11"/>
  <c r="AS37" i="11"/>
  <c r="AU37" i="11" s="1"/>
  <c r="AV37" i="11" s="1"/>
  <c r="AP37" i="11"/>
  <c r="AO37" i="11"/>
  <c r="AL37" i="11"/>
  <c r="AK37" i="11"/>
  <c r="AM37" i="11" s="1"/>
  <c r="AN37" i="11" s="1"/>
  <c r="AH37" i="11"/>
  <c r="AG37" i="11"/>
  <c r="AI37" i="11"/>
  <c r="AJ37" i="11" s="1"/>
  <c r="AT36" i="11"/>
  <c r="AS36" i="11"/>
  <c r="AP36" i="11"/>
  <c r="AO36" i="11"/>
  <c r="AL36" i="11"/>
  <c r="AK36" i="11"/>
  <c r="AW36" i="11" s="1"/>
  <c r="AH36" i="11"/>
  <c r="AG36" i="11"/>
  <c r="AT31" i="11"/>
  <c r="AS31" i="11"/>
  <c r="AP31" i="11"/>
  <c r="AO31" i="11"/>
  <c r="AL31" i="11"/>
  <c r="AK31" i="11"/>
  <c r="AH31" i="11"/>
  <c r="AG31" i="11"/>
  <c r="AT30" i="11"/>
  <c r="AS30" i="11"/>
  <c r="AP30" i="11"/>
  <c r="AO30" i="11"/>
  <c r="AL30" i="11"/>
  <c r="AK30" i="11"/>
  <c r="AM30" i="11" s="1"/>
  <c r="AN30" i="11" s="1"/>
  <c r="AH30" i="11"/>
  <c r="AG30" i="11"/>
  <c r="AT29" i="11"/>
  <c r="AS29" i="11"/>
  <c r="AP29" i="11"/>
  <c r="AO29" i="11"/>
  <c r="AL29" i="11"/>
  <c r="AK29" i="11"/>
  <c r="AH29" i="11"/>
  <c r="AG29" i="11"/>
  <c r="AT27" i="11"/>
  <c r="AS27" i="11"/>
  <c r="AP27" i="11"/>
  <c r="AO27" i="11"/>
  <c r="AL27" i="11"/>
  <c r="AM27" i="11" s="1"/>
  <c r="AN27" i="11" s="1"/>
  <c r="AK27" i="11"/>
  <c r="AH27" i="11"/>
  <c r="AG27" i="11"/>
  <c r="AI27" i="11" s="1"/>
  <c r="AJ27" i="11" s="1"/>
  <c r="AT26" i="11"/>
  <c r="AS26" i="11"/>
  <c r="AP26" i="11"/>
  <c r="AO26" i="11"/>
  <c r="AL26" i="11"/>
  <c r="AK26" i="11"/>
  <c r="AM26" i="11" s="1"/>
  <c r="AN26" i="11" s="1"/>
  <c r="AH26" i="11"/>
  <c r="AG26" i="11"/>
  <c r="AT25" i="11"/>
  <c r="AS25" i="11"/>
  <c r="AP25" i="11"/>
  <c r="AO25" i="11"/>
  <c r="AQ25" i="11"/>
  <c r="AL25" i="11"/>
  <c r="AK25" i="11"/>
  <c r="AM25" i="11" s="1"/>
  <c r="AN25" i="11" s="1"/>
  <c r="AH25" i="11"/>
  <c r="AG25" i="11"/>
  <c r="AT24" i="11"/>
  <c r="AS24" i="11"/>
  <c r="AP24" i="11"/>
  <c r="AO24" i="11"/>
  <c r="AL24" i="11"/>
  <c r="AK24" i="11"/>
  <c r="AH24" i="11"/>
  <c r="AG24" i="11"/>
  <c r="AI24" i="11" s="1"/>
  <c r="AJ24" i="11" s="1"/>
  <c r="AT23" i="11"/>
  <c r="AS23" i="11"/>
  <c r="AP23" i="11"/>
  <c r="AO23" i="11"/>
  <c r="AL23" i="11"/>
  <c r="AK23" i="11"/>
  <c r="AH23" i="11"/>
  <c r="AG23" i="11"/>
  <c r="AI22" i="11"/>
  <c r="AJ22" i="11"/>
  <c r="AT21" i="11"/>
  <c r="AS21" i="11"/>
  <c r="AP21" i="11"/>
  <c r="AO21" i="11"/>
  <c r="AL21" i="11"/>
  <c r="AK21" i="11"/>
  <c r="AM21" i="11" s="1"/>
  <c r="AN21" i="11" s="1"/>
  <c r="AH21" i="11"/>
  <c r="AG21" i="11"/>
  <c r="AI21" i="11"/>
  <c r="AJ21" i="11" s="1"/>
  <c r="AT20" i="11"/>
  <c r="AS20" i="11"/>
  <c r="AP20" i="11"/>
  <c r="AO20" i="11"/>
  <c r="AL19" i="11"/>
  <c r="AK19" i="11"/>
  <c r="AH19" i="11"/>
  <c r="AG19" i="11"/>
  <c r="AT19" i="11"/>
  <c r="AS19" i="11"/>
  <c r="AU19" i="11"/>
  <c r="AV19" i="11" s="1"/>
  <c r="AP19" i="11"/>
  <c r="AQ19" i="11"/>
  <c r="AR19" i="11" s="1"/>
  <c r="AO19" i="11"/>
  <c r="AT18" i="11"/>
  <c r="AS18" i="11"/>
  <c r="AP18" i="11"/>
  <c r="AO18" i="11"/>
  <c r="AQ18" i="11" s="1"/>
  <c r="AT17" i="11"/>
  <c r="AS17" i="11"/>
  <c r="AP17" i="11"/>
  <c r="AO17" i="11"/>
  <c r="AQ17" i="11" s="1"/>
  <c r="AR17" i="11" s="1"/>
  <c r="AT16" i="11"/>
  <c r="AS16" i="11"/>
  <c r="AU16" i="11" s="1"/>
  <c r="AV16" i="11" s="1"/>
  <c r="AP16" i="11"/>
  <c r="AO16" i="11"/>
  <c r="AT15" i="11"/>
  <c r="AS15" i="11"/>
  <c r="AU15" i="11" s="1"/>
  <c r="AV15" i="11" s="1"/>
  <c r="AO15" i="11"/>
  <c r="AP15" i="11"/>
  <c r="AQ15" i="11" s="1"/>
  <c r="AR15" i="11" s="1"/>
  <c r="AT14" i="11"/>
  <c r="AS14" i="11"/>
  <c r="AP14" i="11"/>
  <c r="AO14" i="11"/>
  <c r="AG13" i="11"/>
  <c r="AH13" i="11"/>
  <c r="AT13" i="11"/>
  <c r="AS13" i="11"/>
  <c r="AU13" i="11"/>
  <c r="AV13" i="11" s="1"/>
  <c r="AP13" i="11"/>
  <c r="AO13" i="11"/>
  <c r="AQ13" i="11"/>
  <c r="AR13" i="11" s="1"/>
  <c r="AT12" i="11"/>
  <c r="AS12" i="11"/>
  <c r="AU12" i="11" s="1"/>
  <c r="AV12" i="11" s="1"/>
  <c r="AT10" i="11"/>
  <c r="AS10" i="11"/>
  <c r="AP10" i="11"/>
  <c r="AO10" i="11"/>
  <c r="AT9" i="11"/>
  <c r="AS9" i="11"/>
  <c r="AT8" i="11"/>
  <c r="AS8" i="11"/>
  <c r="AU8" i="11"/>
  <c r="AV8" i="11" s="1"/>
  <c r="AP8" i="11"/>
  <c r="AO8" i="11"/>
  <c r="AT7" i="11"/>
  <c r="AS7" i="11"/>
  <c r="AP7" i="11"/>
  <c r="AO7" i="11"/>
  <c r="AQ7" i="11" s="1"/>
  <c r="AR7" i="11" s="1"/>
  <c r="AT6" i="11"/>
  <c r="AS6" i="11"/>
  <c r="AP6" i="11"/>
  <c r="AO6" i="11"/>
  <c r="AG6" i="11"/>
  <c r="AH6" i="11"/>
  <c r="AI6" i="11" s="1"/>
  <c r="AJ6" i="11" s="1"/>
  <c r="AK6" i="11"/>
  <c r="AM6" i="11" s="1"/>
  <c r="AN6" i="11" s="1"/>
  <c r="AL6" i="11"/>
  <c r="AG7" i="11"/>
  <c r="AH7" i="11"/>
  <c r="AK7" i="11"/>
  <c r="AL7" i="11"/>
  <c r="AG8" i="11"/>
  <c r="AH8" i="11"/>
  <c r="AK8" i="11"/>
  <c r="AL8" i="11"/>
  <c r="AM8" i="11" s="1"/>
  <c r="AN8" i="11" s="1"/>
  <c r="AG9" i="11"/>
  <c r="AH9" i="11"/>
  <c r="AK9" i="11"/>
  <c r="AL9" i="11"/>
  <c r="AO9" i="11"/>
  <c r="AP9" i="11"/>
  <c r="AQ9" i="11" s="1"/>
  <c r="AR9" i="11" s="1"/>
  <c r="AG10" i="11"/>
  <c r="AH10" i="11"/>
  <c r="AK10" i="11"/>
  <c r="AL10" i="11"/>
  <c r="AG12" i="11"/>
  <c r="AH12" i="11"/>
  <c r="AK12" i="11"/>
  <c r="AL12" i="11"/>
  <c r="AK13" i="11"/>
  <c r="AL13" i="11"/>
  <c r="AG14" i="11"/>
  <c r="AH14" i="11"/>
  <c r="AK14" i="11"/>
  <c r="AW14" i="11" s="1"/>
  <c r="AL14" i="11"/>
  <c r="AG15" i="11"/>
  <c r="AH15" i="11"/>
  <c r="AK15" i="11"/>
  <c r="AL15" i="11"/>
  <c r="AG16" i="11"/>
  <c r="AH16" i="11"/>
  <c r="AK16" i="11"/>
  <c r="AL16" i="11"/>
  <c r="AG17" i="11"/>
  <c r="AH17" i="11"/>
  <c r="AI17" i="11"/>
  <c r="AJ17" i="11" s="1"/>
  <c r="AK17" i="11"/>
  <c r="AL17" i="11"/>
  <c r="AG18" i="11"/>
  <c r="AH18" i="11"/>
  <c r="AK18" i="11"/>
  <c r="AL18" i="11"/>
  <c r="AG20" i="11"/>
  <c r="AH20" i="11"/>
  <c r="AK20" i="11"/>
  <c r="AL20" i="11"/>
  <c r="AG35" i="11"/>
  <c r="AH35" i="11"/>
  <c r="AK35" i="11"/>
  <c r="AL35" i="11"/>
  <c r="AO35" i="11"/>
  <c r="AP35" i="11"/>
  <c r="AS35" i="11"/>
  <c r="AT35" i="11"/>
  <c r="AU35" i="11" s="1"/>
  <c r="AV35" i="11" s="1"/>
  <c r="AQ22" i="11"/>
  <c r="AR22" i="11" s="1"/>
  <c r="AU22" i="11"/>
  <c r="AV22" i="11" s="1"/>
  <c r="AM22" i="11"/>
  <c r="AN22" i="11" s="1"/>
  <c r="AM40" i="11"/>
  <c r="AN40" i="11"/>
  <c r="AI35" i="11"/>
  <c r="AJ35" i="11" s="1"/>
  <c r="AU26" i="11"/>
  <c r="AV26" i="11" s="1"/>
  <c r="AI23" i="11" l="1"/>
  <c r="AJ23" i="11" s="1"/>
  <c r="AM38" i="11"/>
  <c r="AN38" i="11" s="1"/>
  <c r="AM18" i="11"/>
  <c r="AN18" i="11" s="1"/>
  <c r="AM23" i="11"/>
  <c r="AN23" i="11" s="1"/>
  <c r="AQ38" i="11"/>
  <c r="AR38" i="11" s="1"/>
  <c r="AU31" i="11"/>
  <c r="AQ35" i="11"/>
  <c r="AR35" i="11" s="1"/>
  <c r="AM10" i="11"/>
  <c r="AN10" i="11" s="1"/>
  <c r="AI8" i="11"/>
  <c r="AJ8" i="11" s="1"/>
  <c r="AQ8" i="11"/>
  <c r="AR8" i="11" s="1"/>
  <c r="AZ8" i="11" s="1"/>
  <c r="AI19" i="11"/>
  <c r="AJ19" i="11" s="1"/>
  <c r="AZ19" i="11" s="1"/>
  <c r="AM24" i="11"/>
  <c r="AN24" i="11" s="1"/>
  <c r="AW26" i="11"/>
  <c r="AQ30" i="11"/>
  <c r="AR30" i="11" s="1"/>
  <c r="AM31" i="11"/>
  <c r="AN31" i="11" s="1"/>
  <c r="AU36" i="11"/>
  <c r="AV36" i="11" s="1"/>
  <c r="AU23" i="11"/>
  <c r="AV23" i="11" s="1"/>
  <c r="AW24" i="11"/>
  <c r="AX40" i="11"/>
  <c r="AQ10" i="11"/>
  <c r="AR10" i="11" s="1"/>
  <c r="AU14" i="11"/>
  <c r="AV14" i="11" s="1"/>
  <c r="AQ16" i="11"/>
  <c r="AR16" i="11" s="1"/>
  <c r="AW23" i="11"/>
  <c r="AI26" i="11"/>
  <c r="AJ26" i="11" s="1"/>
  <c r="AM39" i="11"/>
  <c r="AN39" i="11" s="1"/>
  <c r="AI40" i="11"/>
  <c r="AJ40" i="11" s="1"/>
  <c r="AW20" i="11"/>
  <c r="AW17" i="11"/>
  <c r="AW16" i="11"/>
  <c r="AM13" i="11"/>
  <c r="AN13" i="11" s="1"/>
  <c r="AU7" i="11"/>
  <c r="AV7" i="11" s="1"/>
  <c r="AM7" i="11"/>
  <c r="AN7" i="11" s="1"/>
  <c r="AU6" i="11"/>
  <c r="AV6" i="11" s="1"/>
  <c r="AQ14" i="11"/>
  <c r="AR14" i="11" s="1"/>
  <c r="AM29" i="11"/>
  <c r="AN29" i="11" s="1"/>
  <c r="AQ31" i="11"/>
  <c r="AR31" i="11" s="1"/>
  <c r="AX7" i="11"/>
  <c r="AW38" i="11"/>
  <c r="AX12" i="11"/>
  <c r="AU9" i="11"/>
  <c r="AV9" i="11" s="1"/>
  <c r="AU25" i="11"/>
  <c r="AV25" i="11" s="1"/>
  <c r="AX36" i="11"/>
  <c r="AI36" i="11"/>
  <c r="AJ36" i="11" s="1"/>
  <c r="AU17" i="11"/>
  <c r="AV17" i="11" s="1"/>
  <c r="AX30" i="11"/>
  <c r="AU24" i="11"/>
  <c r="AV24" i="11" s="1"/>
  <c r="AU38" i="11"/>
  <c r="AV38" i="11" s="1"/>
  <c r="AI25" i="11"/>
  <c r="AJ25" i="11" s="1"/>
  <c r="AI30" i="11"/>
  <c r="AJ30" i="11" s="1"/>
  <c r="AI29" i="11"/>
  <c r="AJ29" i="11" s="1"/>
  <c r="AI31" i="11"/>
  <c r="AJ31" i="11" s="1"/>
  <c r="AX17" i="11"/>
  <c r="AI20" i="11"/>
  <c r="AJ20" i="11" s="1"/>
  <c r="AM19" i="11"/>
  <c r="AN19" i="11" s="1"/>
  <c r="AM16" i="11"/>
  <c r="AN16" i="11" s="1"/>
  <c r="AQ6" i="11"/>
  <c r="AR6" i="11" s="1"/>
  <c r="AQ26" i="11"/>
  <c r="AU30" i="11"/>
  <c r="AV30" i="11" s="1"/>
  <c r="AI16" i="11"/>
  <c r="AJ16" i="11" s="1"/>
  <c r="AW6" i="11"/>
  <c r="AI13" i="11"/>
  <c r="AJ13" i="11" s="1"/>
  <c r="AU18" i="11"/>
  <c r="AV18" i="11" s="1"/>
  <c r="AQ21" i="11"/>
  <c r="AR21" i="11" s="1"/>
  <c r="AI14" i="11"/>
  <c r="AJ14" i="11" s="1"/>
  <c r="AW21" i="11"/>
  <c r="AQ20" i="11"/>
  <c r="AR20" i="11" s="1"/>
  <c r="AX21" i="11"/>
  <c r="AX27" i="11"/>
  <c r="AW31" i="11"/>
  <c r="AQ37" i="11"/>
  <c r="AR37" i="11" s="1"/>
  <c r="AZ37" i="11" s="1"/>
  <c r="AX24" i="11"/>
  <c r="AU20" i="11"/>
  <c r="AV20" i="11" s="1"/>
  <c r="AU40" i="11"/>
  <c r="AV40" i="11" s="1"/>
  <c r="AQ36" i="11"/>
  <c r="AR36" i="11" s="1"/>
  <c r="AW29" i="11"/>
  <c r="AU29" i="11"/>
  <c r="AV29" i="11" s="1"/>
  <c r="AM35" i="11"/>
  <c r="AN35" i="11" s="1"/>
  <c r="AZ35" i="11" s="1"/>
  <c r="AX35" i="11"/>
  <c r="AI38" i="11"/>
  <c r="AJ38" i="11" s="1"/>
  <c r="AW35" i="11"/>
  <c r="AU39" i="11"/>
  <c r="AV39" i="11" s="1"/>
  <c r="AW39" i="11"/>
  <c r="AX39" i="11"/>
  <c r="AW37" i="11"/>
  <c r="AX25" i="11"/>
  <c r="AM36" i="11"/>
  <c r="AN36" i="11" s="1"/>
  <c r="AX31" i="11"/>
  <c r="AU10" i="11"/>
  <c r="AV10" i="11" s="1"/>
  <c r="AX29" i="11"/>
  <c r="AU21" i="11"/>
  <c r="AV21" i="11" s="1"/>
  <c r="AX14" i="11"/>
  <c r="AW27" i="11"/>
  <c r="AX13" i="11"/>
  <c r="AX38" i="11"/>
  <c r="AW25" i="11"/>
  <c r="AW19" i="11"/>
  <c r="AQ24" i="11"/>
  <c r="AM20" i="11"/>
  <c r="AN20" i="11" s="1"/>
  <c r="AX19" i="11"/>
  <c r="AQ40" i="11"/>
  <c r="AI18" i="11"/>
  <c r="AJ18" i="11" s="1"/>
  <c r="AX18" i="11"/>
  <c r="AX37" i="11"/>
  <c r="AM17" i="11"/>
  <c r="AX26" i="11"/>
  <c r="AQ39" i="11"/>
  <c r="AR39" i="11" s="1"/>
  <c r="AQ23" i="11"/>
  <c r="AR23" i="11" s="1"/>
  <c r="AX16" i="11"/>
  <c r="AX23" i="11"/>
  <c r="AX6" i="11"/>
  <c r="AM15" i="11"/>
  <c r="AN15" i="11" s="1"/>
  <c r="AX15" i="11"/>
  <c r="AW15" i="11"/>
  <c r="AI15" i="11"/>
  <c r="AJ15" i="11" s="1"/>
  <c r="AM14" i="11"/>
  <c r="AN14" i="11" s="1"/>
  <c r="AU27" i="11"/>
  <c r="AV27" i="11" s="1"/>
  <c r="AW30" i="11"/>
  <c r="AW13" i="11"/>
  <c r="AI9" i="11"/>
  <c r="AJ9" i="11" s="1"/>
  <c r="AX9" i="11"/>
  <c r="AX10" i="11"/>
  <c r="AM12" i="11"/>
  <c r="AN12" i="11" s="1"/>
  <c r="AW12" i="11"/>
  <c r="AI12" i="11"/>
  <c r="AJ12" i="11" s="1"/>
  <c r="AX20" i="11"/>
  <c r="AI10" i="11"/>
  <c r="AJ10" i="11" s="1"/>
  <c r="AM9" i="11"/>
  <c r="AN9" i="11" s="1"/>
  <c r="AR18" i="11"/>
  <c r="AW10" i="11"/>
  <c r="AW18" i="11"/>
  <c r="AW9" i="11"/>
  <c r="AV31" i="11"/>
  <c r="AZ31" i="11" s="1"/>
  <c r="AW8" i="11"/>
  <c r="AX8" i="11"/>
  <c r="AY8" i="11"/>
  <c r="AI7" i="11"/>
  <c r="AY7" i="11" s="1"/>
  <c r="AJ7" i="11"/>
  <c r="AZ7" i="11" s="1"/>
  <c r="AQ29" i="11"/>
  <c r="AW7" i="11"/>
  <c r="AR25" i="11"/>
  <c r="AQ27" i="11"/>
  <c r="AY6" i="11"/>
  <c r="AY38" i="11" l="1"/>
  <c r="AY26" i="11"/>
  <c r="AY13" i="11"/>
  <c r="AR26" i="11"/>
  <c r="AZ26" i="11" s="1"/>
  <c r="AZ23" i="11"/>
  <c r="AZ13" i="11"/>
  <c r="AY14" i="11"/>
  <c r="AY20" i="11"/>
  <c r="AZ9" i="11"/>
  <c r="AZ14" i="11"/>
  <c r="AY39" i="11"/>
  <c r="AZ6" i="11"/>
  <c r="AY17" i="11"/>
  <c r="AY40" i="11"/>
  <c r="AZ25" i="11"/>
  <c r="AZ39" i="11"/>
  <c r="AY35" i="11"/>
  <c r="AY36" i="11"/>
  <c r="AY31" i="11"/>
  <c r="AZ30" i="11"/>
  <c r="AY25" i="11"/>
  <c r="AZ21" i="11"/>
  <c r="AY16" i="11"/>
  <c r="AZ16" i="11"/>
  <c r="AN17" i="11"/>
  <c r="AZ17" i="11" s="1"/>
  <c r="AY19" i="11"/>
  <c r="AY23" i="11"/>
  <c r="AY30" i="11"/>
  <c r="AY21" i="11"/>
  <c r="AZ15" i="11"/>
  <c r="AY27" i="11"/>
  <c r="AY15" i="11"/>
  <c r="AR27" i="11"/>
  <c r="AZ27" i="11" s="1"/>
  <c r="AY37" i="11"/>
  <c r="AZ18" i="11"/>
  <c r="AY18" i="11"/>
  <c r="AZ36" i="11"/>
  <c r="AZ38" i="11"/>
  <c r="AZ20" i="11"/>
  <c r="AY24" i="11"/>
  <c r="AR24" i="11"/>
  <c r="AZ24" i="11" s="1"/>
  <c r="AR40" i="11"/>
  <c r="AZ40" i="11" s="1"/>
  <c r="AY10" i="11"/>
  <c r="AZ10" i="11"/>
  <c r="AY9" i="11"/>
  <c r="AZ12" i="11"/>
  <c r="AY12" i="11"/>
  <c r="AR29" i="11"/>
  <c r="AZ29" i="11" s="1"/>
  <c r="AY29" i="11"/>
</calcChain>
</file>

<file path=xl/sharedStrings.xml><?xml version="1.0" encoding="utf-8"?>
<sst xmlns="http://schemas.openxmlformats.org/spreadsheetml/2006/main" count="250" uniqueCount="64">
  <si>
    <t>OAKBANK</t>
  </si>
  <si>
    <t>v</t>
  </si>
  <si>
    <t>DEANS</t>
  </si>
  <si>
    <t>MIDDLETONHALL</t>
  </si>
  <si>
    <t>PUMPHERSTON</t>
  </si>
  <si>
    <t>RATHO</t>
  </si>
  <si>
    <t>UPHALL STATION</t>
  </si>
  <si>
    <t>BUCHAN PARK</t>
  </si>
  <si>
    <t>BROXBURN</t>
  </si>
  <si>
    <t>BLACKBURN</t>
  </si>
  <si>
    <t>BRIDGENESS</t>
  </si>
  <si>
    <t>SPRING GROVE</t>
  </si>
  <si>
    <t>EAST CALDER</t>
  </si>
  <si>
    <t>MID CALDER</t>
  </si>
  <si>
    <t>ARMADALE</t>
  </si>
  <si>
    <t>NEWBRIDGE</t>
  </si>
  <si>
    <t>LETHAM</t>
  </si>
  <si>
    <t>WHITBURN</t>
  </si>
  <si>
    <t>KINNEIL</t>
  </si>
  <si>
    <t>BELLSBURN</t>
  </si>
  <si>
    <t>BANKTON MAINS</t>
  </si>
  <si>
    <t>BATHGATE</t>
  </si>
  <si>
    <t>HARTHILL</t>
  </si>
  <si>
    <t>POLBETH</t>
  </si>
  <si>
    <t>LINLITHGOW</t>
  </si>
  <si>
    <t>WEST CALDER</t>
  </si>
  <si>
    <t>HARRYSMUIR</t>
  </si>
  <si>
    <t>WATSON MEMORIAL</t>
  </si>
  <si>
    <t>KIRKLISTON</t>
  </si>
  <si>
    <t>WINCHBURGH</t>
  </si>
  <si>
    <t xml:space="preserve">QUEENSFERRY </t>
  </si>
  <si>
    <t>WEST LOTHIAN BOWLING ASSOCIATION</t>
  </si>
  <si>
    <t>BO’NESS</t>
  </si>
  <si>
    <t>GLENMAVIS</t>
  </si>
  <si>
    <t>Totals</t>
  </si>
  <si>
    <t>CLUB</t>
  </si>
  <si>
    <t>LIVINGSTONE TROPHY  BEST OF 17 ENDS</t>
  </si>
  <si>
    <t>HOME</t>
  </si>
  <si>
    <t>AWAY</t>
  </si>
  <si>
    <t>Team 1</t>
  </si>
  <si>
    <t>Team 2</t>
  </si>
  <si>
    <t>Team 3</t>
  </si>
  <si>
    <t>Team 4</t>
  </si>
  <si>
    <t>Club</t>
  </si>
  <si>
    <t>For</t>
  </si>
  <si>
    <t>Agst</t>
  </si>
  <si>
    <t>Diff</t>
  </si>
  <si>
    <t>Pts</t>
  </si>
  <si>
    <t>FOR</t>
  </si>
  <si>
    <t>AGAINST</t>
  </si>
  <si>
    <t>DIFF</t>
  </si>
  <si>
    <t>POINTS</t>
  </si>
  <si>
    <t>STONEYBURN COM</t>
  </si>
  <si>
    <t>SEAFIELD COM</t>
  </si>
  <si>
    <t>QUEENSFERRY</t>
  </si>
  <si>
    <t>MIDDLETON HALL</t>
  </si>
  <si>
    <t>SEAFIELD</t>
  </si>
  <si>
    <t>There will be two trial ends. Score Cards Must Be Kept for One Week In Case Of Overall Draw</t>
  </si>
  <si>
    <r>
      <t xml:space="preserve">Host Club </t>
    </r>
    <r>
      <rPr>
        <b/>
        <sz val="12"/>
        <color indexed="8"/>
        <rFont val="Times New Roman"/>
        <family val="1"/>
      </rPr>
      <t>MUST</t>
    </r>
    <r>
      <rPr>
        <sz val="12"/>
        <color indexed="8"/>
        <rFont val="Times New Roman"/>
        <family val="1"/>
      </rPr>
      <t xml:space="preserve"> register all results by</t>
    </r>
    <r>
      <rPr>
        <b/>
        <sz val="12"/>
        <color indexed="8"/>
        <rFont val="Times New Roman"/>
        <family val="1"/>
      </rPr>
      <t xml:space="preserve"> TEXT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directly after games</t>
    </r>
  </si>
  <si>
    <t>STONEYBURN COM.</t>
  </si>
  <si>
    <t>TO   Lorna Smith  (Mobile)  07591 930425  email: lornski22@btinternet.com</t>
  </si>
  <si>
    <t>WEDNESDAY 6 MAY 2026 AT 6.30 PM</t>
  </si>
  <si>
    <t xml:space="preserve">RATHO </t>
  </si>
  <si>
    <t>STONEYBURN COMM.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</si>
</sst>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color theme="1"/>
      <name val="Tw Cen MT"/>
      <family val="2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1" fillId="0" borderId="1" xfId="0" applyFont="1" applyBorder="1"/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8" xfId="0" applyFont="1" applyBorder="1"/>
    <xf numFmtId="0" fontId="1" fillId="0" borderId="2" xfId="0" applyFont="1" applyBorder="1"/>
    <xf numFmtId="0" fontId="1" fillId="0" borderId="9" xfId="0" applyFont="1" applyBorder="1"/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8" xfId="0" applyFont="1" applyBorder="1"/>
    <xf numFmtId="0" fontId="7" fillId="0" borderId="2" xfId="0" applyFont="1" applyBorder="1"/>
    <xf numFmtId="0" fontId="7" fillId="0" borderId="9" xfId="0" applyFont="1" applyBorder="1" applyAlignment="1">
      <alignment horizontal="center"/>
    </xf>
    <xf numFmtId="0" fontId="1" fillId="0" borderId="8" xfId="0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2" xfId="0" applyFont="1" applyBorder="1"/>
    <xf numFmtId="0" fontId="1" fillId="0" borderId="11" xfId="0" applyFont="1" applyBorder="1"/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21" xfId="0" applyFont="1" applyBorder="1" applyAlignment="1">
      <alignment horizontal="right" vertical="center"/>
    </xf>
    <xf numFmtId="0" fontId="9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76200</xdr:rowOff>
    </xdr:from>
    <xdr:to>
      <xdr:col>0</xdr:col>
      <xdr:colOff>800100</xdr:colOff>
      <xdr:row>2</xdr:row>
      <xdr:rowOff>99060</xdr:rowOff>
    </xdr:to>
    <xdr:pic>
      <xdr:nvPicPr>
        <xdr:cNvPr id="7759" name="Picture 3">
          <a:extLst>
            <a:ext uri="{FF2B5EF4-FFF2-40B4-BE49-F238E27FC236}">
              <a16:creationId xmlns:a16="http://schemas.microsoft.com/office/drawing/2014/main" id="{4406A0A1-6AD0-62C6-104F-FA5B9F4E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76200"/>
          <a:ext cx="67056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495300</xdr:colOff>
      <xdr:row>0</xdr:row>
      <xdr:rowOff>76200</xdr:rowOff>
    </xdr:from>
    <xdr:to>
      <xdr:col>10</xdr:col>
      <xdr:colOff>1173480</xdr:colOff>
      <xdr:row>2</xdr:row>
      <xdr:rowOff>99060</xdr:rowOff>
    </xdr:to>
    <xdr:pic>
      <xdr:nvPicPr>
        <xdr:cNvPr id="7760" name="Picture 4">
          <a:extLst>
            <a:ext uri="{FF2B5EF4-FFF2-40B4-BE49-F238E27FC236}">
              <a16:creationId xmlns:a16="http://schemas.microsoft.com/office/drawing/2014/main" id="{C3247712-8221-C5ED-F9A5-D0E505ED1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0940" y="76200"/>
          <a:ext cx="67818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Custom 1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9674-668E-41CF-AC19-08C751C93822}">
  <sheetPr codeName="Sheet7">
    <tabColor rgb="FF00B0F0"/>
  </sheetPr>
  <dimension ref="A1:BG44"/>
  <sheetViews>
    <sheetView tabSelected="1" topLeftCell="A26" workbookViewId="0">
      <selection activeCell="M21" sqref="M21"/>
    </sheetView>
  </sheetViews>
  <sheetFormatPr defaultColWidth="8.6640625" defaultRowHeight="15.5" x14ac:dyDescent="0.35"/>
  <cols>
    <col min="1" max="1" width="16.6640625" style="23" customWidth="1"/>
    <col min="2" max="2" width="3.6640625" style="43" customWidth="1"/>
    <col min="3" max="3" width="1.6640625" style="23" customWidth="1"/>
    <col min="4" max="4" width="3.6640625" style="43" customWidth="1"/>
    <col min="5" max="5" width="16.6640625" style="23" customWidth="1"/>
    <col min="6" max="6" width="2.6640625" style="23" customWidth="1"/>
    <col min="7" max="7" width="16.6640625" style="23" customWidth="1"/>
    <col min="8" max="8" width="3.6640625" style="43" customWidth="1"/>
    <col min="9" max="9" width="1.6640625" style="23" customWidth="1"/>
    <col min="10" max="10" width="3.6640625" style="43" customWidth="1"/>
    <col min="11" max="29" width="16.6640625" style="23" customWidth="1"/>
    <col min="30" max="30" width="16.6640625" style="23" hidden="1" customWidth="1"/>
    <col min="31" max="31" width="3.59765625" style="23" hidden="1" customWidth="1"/>
    <col min="32" max="32" width="14.6640625" style="23" hidden="1" customWidth="1"/>
    <col min="33" max="33" width="4.6640625" style="23" hidden="1" customWidth="1"/>
    <col min="34" max="34" width="6.59765625" style="23" hidden="1" customWidth="1"/>
    <col min="35" max="41" width="4.6640625" style="23" hidden="1" customWidth="1"/>
    <col min="42" max="42" width="4.06640625" style="23" hidden="1" customWidth="1"/>
    <col min="43" max="45" width="4.6640625" style="23" hidden="1" customWidth="1"/>
    <col min="46" max="46" width="5.19921875" style="23" hidden="1" customWidth="1"/>
    <col min="47" max="48" width="4.6640625" style="23" hidden="1" customWidth="1"/>
    <col min="49" max="51" width="7.19921875" style="23" hidden="1" customWidth="1"/>
    <col min="52" max="52" width="7" style="23" hidden="1" customWidth="1"/>
    <col min="53" max="53" width="3.19921875" style="23" hidden="1" customWidth="1"/>
    <col min="54" max="54" width="18" style="23" hidden="1" customWidth="1"/>
    <col min="55" max="58" width="9.46484375" style="23" hidden="1" customWidth="1"/>
    <col min="59" max="59" width="9.59765625" style="23" hidden="1" customWidth="1"/>
    <col min="60" max="69" width="9.59765625" style="23" customWidth="1"/>
    <col min="70" max="16384" width="8.6640625" style="23"/>
  </cols>
  <sheetData>
    <row r="1" spans="1:58" ht="25" customHeight="1" x14ac:dyDescent="0.35">
      <c r="A1" s="54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58" ht="25" customHeight="1" x14ac:dyDescent="0.35">
      <c r="A2" s="57" t="s">
        <v>36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58" ht="25" customHeight="1" thickBot="1" x14ac:dyDescent="0.4">
      <c r="A3" s="60" t="s">
        <v>61</v>
      </c>
      <c r="B3" s="61"/>
      <c r="C3" s="61"/>
      <c r="D3" s="61"/>
      <c r="E3" s="61"/>
      <c r="F3" s="62"/>
      <c r="G3" s="61"/>
      <c r="H3" s="61"/>
      <c r="I3" s="61"/>
      <c r="J3" s="61"/>
      <c r="K3" s="63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58" ht="25" customHeight="1" thickBot="1" x14ac:dyDescent="0.4">
      <c r="A4" s="24" t="s">
        <v>37</v>
      </c>
      <c r="B4" s="25"/>
      <c r="C4" s="25"/>
      <c r="D4" s="25"/>
      <c r="E4" s="26" t="s">
        <v>38</v>
      </c>
      <c r="F4" s="27"/>
      <c r="G4" s="28" t="s">
        <v>37</v>
      </c>
      <c r="H4" s="25"/>
      <c r="I4" s="25"/>
      <c r="J4" s="25"/>
      <c r="K4" s="29" t="s">
        <v>38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G4" s="51" t="s">
        <v>39</v>
      </c>
      <c r="AH4" s="52"/>
      <c r="AI4" s="52"/>
      <c r="AJ4" s="53"/>
      <c r="AK4" s="51" t="s">
        <v>40</v>
      </c>
      <c r="AL4" s="52"/>
      <c r="AM4" s="52"/>
      <c r="AN4" s="53"/>
      <c r="AO4" s="51" t="s">
        <v>41</v>
      </c>
      <c r="AP4" s="52"/>
      <c r="AQ4" s="52"/>
      <c r="AR4" s="53"/>
      <c r="AS4" s="51" t="s">
        <v>42</v>
      </c>
      <c r="AT4" s="52"/>
      <c r="AU4" s="52"/>
      <c r="AV4" s="53"/>
      <c r="AW4" s="51" t="s">
        <v>34</v>
      </c>
      <c r="AX4" s="52"/>
      <c r="AY4" s="52"/>
      <c r="AZ4" s="53"/>
    </row>
    <row r="5" spans="1:58" ht="27" customHeight="1" x14ac:dyDescent="0.35">
      <c r="A5" s="7" t="s">
        <v>14</v>
      </c>
      <c r="B5" s="3"/>
      <c r="C5" s="3" t="s">
        <v>1</v>
      </c>
      <c r="D5" s="3"/>
      <c r="E5" s="8" t="s">
        <v>8</v>
      </c>
      <c r="F5" s="9"/>
      <c r="G5" s="7" t="s">
        <v>13</v>
      </c>
      <c r="H5" s="3"/>
      <c r="I5" s="3" t="s">
        <v>1</v>
      </c>
      <c r="J5" s="3"/>
      <c r="K5" s="10" t="s">
        <v>14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F5" s="12" t="s">
        <v>43</v>
      </c>
      <c r="AG5" s="13" t="s">
        <v>44</v>
      </c>
      <c r="AH5" s="6" t="s">
        <v>45</v>
      </c>
      <c r="AI5" s="6" t="s">
        <v>46</v>
      </c>
      <c r="AJ5" s="14" t="s">
        <v>47</v>
      </c>
      <c r="AK5" s="13" t="s">
        <v>44</v>
      </c>
      <c r="AL5" s="6" t="s">
        <v>45</v>
      </c>
      <c r="AM5" s="6" t="s">
        <v>46</v>
      </c>
      <c r="AN5" s="14" t="s">
        <v>47</v>
      </c>
      <c r="AO5" s="13" t="s">
        <v>44</v>
      </c>
      <c r="AP5" s="6" t="s">
        <v>45</v>
      </c>
      <c r="AQ5" s="6" t="s">
        <v>46</v>
      </c>
      <c r="AR5" s="14" t="s">
        <v>47</v>
      </c>
      <c r="AS5" s="13" t="s">
        <v>44</v>
      </c>
      <c r="AT5" s="6" t="s">
        <v>45</v>
      </c>
      <c r="AU5" s="6" t="s">
        <v>46</v>
      </c>
      <c r="AV5" s="14" t="s">
        <v>47</v>
      </c>
      <c r="AW5" s="13" t="s">
        <v>44</v>
      </c>
      <c r="AX5" s="6" t="s">
        <v>45</v>
      </c>
      <c r="AY5" s="6" t="s">
        <v>46</v>
      </c>
      <c r="AZ5" s="14" t="s">
        <v>47</v>
      </c>
    </row>
    <row r="6" spans="1:58" ht="27" customHeight="1" thickBot="1" x14ac:dyDescent="0.4">
      <c r="A6" s="5" t="s">
        <v>14</v>
      </c>
      <c r="B6" s="4"/>
      <c r="C6" s="4" t="s">
        <v>1</v>
      </c>
      <c r="D6" s="4"/>
      <c r="E6" s="15" t="s">
        <v>21</v>
      </c>
      <c r="F6" s="9"/>
      <c r="G6" s="5" t="s">
        <v>13</v>
      </c>
      <c r="H6" s="4"/>
      <c r="I6" s="4" t="s">
        <v>1</v>
      </c>
      <c r="J6" s="4"/>
      <c r="K6" s="16" t="s">
        <v>54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F6" s="30" t="s">
        <v>14</v>
      </c>
      <c r="AG6" s="31">
        <f>B5</f>
        <v>0</v>
      </c>
      <c r="AH6" s="1">
        <f>D5</f>
        <v>0</v>
      </c>
      <c r="AI6" s="4">
        <f t="shared" ref="AI6:AI23" si="0">IF(AND(AG6 &lt;&gt; "", AH6 &lt;&gt; ""),AG6-AH6,"")</f>
        <v>0</v>
      </c>
      <c r="AJ6" s="32">
        <f t="shared" ref="AJ6:AJ23" si="1">IF(AI6 &lt;&gt; "",IF(AI6&gt;0,2,IF(AI6&lt;0,0,IF(AI6=0,1))),"")</f>
        <v>1</v>
      </c>
      <c r="AK6" s="31">
        <f>B6</f>
        <v>0</v>
      </c>
      <c r="AL6" s="1">
        <f>D6</f>
        <v>0</v>
      </c>
      <c r="AM6" s="4">
        <f t="shared" ref="AM6:AM37" si="2">IF(AND(AK6 &lt;&gt; "", AL6 &lt;&gt; ""),AK6-AL6,"")</f>
        <v>0</v>
      </c>
      <c r="AN6" s="32">
        <f t="shared" ref="AN6:AN37" si="3">IF(AM6 &lt;&gt; "",IF(AM6&gt;0,2,IF(AM6&lt;0,0,IF(AM6=0,1))),"")</f>
        <v>1</v>
      </c>
      <c r="AO6" s="31">
        <f>D23</f>
        <v>0</v>
      </c>
      <c r="AP6" s="1">
        <f>B23</f>
        <v>0</v>
      </c>
      <c r="AQ6" s="4">
        <f t="shared" ref="AQ6:AQ37" si="4">IF(AND(AO6 &lt;&gt; "", AP6 &lt;&gt; ""),AO6-AP6,"")</f>
        <v>0</v>
      </c>
      <c r="AR6" s="32">
        <f t="shared" ref="AR6:AR37" si="5">IF(AQ6 &lt;&gt; "",IF(AQ6&gt;0,2,IF(AQ6&lt;0,0,IF(AQ6=0,1))),"")</f>
        <v>1</v>
      </c>
      <c r="AS6" s="31">
        <f>D28</f>
        <v>0</v>
      </c>
      <c r="AT6" s="1">
        <f>-B28</f>
        <v>0</v>
      </c>
      <c r="AU6" s="4">
        <f t="shared" ref="AU6:AU37" si="6">IF(AND(AS6 &lt;&gt; "", AT6 &lt;&gt; ""),AS6-AT6,"")</f>
        <v>0</v>
      </c>
      <c r="AV6" s="32">
        <f t="shared" ref="AV6:AV37" si="7">IF(AU6 &lt;&gt; "",IF(AU6&gt;0,2,IF(AU6&lt;0,0,IF(AU6=0,1))),"")</f>
        <v>1</v>
      </c>
      <c r="AW6" s="31">
        <f>AG6+AK6+AO6+AS6</f>
        <v>0</v>
      </c>
      <c r="AX6" s="1">
        <f>AH6+AL6+AP6+AT6</f>
        <v>0</v>
      </c>
      <c r="AY6" s="4">
        <f>AI6+AM6+AQ6+AU6</f>
        <v>0</v>
      </c>
      <c r="AZ6" s="32">
        <f>AJ6+AN6+AR6+AV6</f>
        <v>4</v>
      </c>
    </row>
    <row r="7" spans="1:58" ht="27" customHeight="1" x14ac:dyDescent="0.35">
      <c r="A7" s="5" t="s">
        <v>20</v>
      </c>
      <c r="B7" s="4"/>
      <c r="C7" s="4" t="s">
        <v>1</v>
      </c>
      <c r="D7" s="4"/>
      <c r="E7" s="15" t="s">
        <v>26</v>
      </c>
      <c r="F7" s="9"/>
      <c r="G7" s="5" t="s">
        <v>55</v>
      </c>
      <c r="H7" s="4"/>
      <c r="I7" s="4" t="s">
        <v>1</v>
      </c>
      <c r="J7" s="4"/>
      <c r="K7" s="16" t="s">
        <v>19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F7" s="33" t="s">
        <v>20</v>
      </c>
      <c r="AG7" s="31">
        <f>B7</f>
        <v>0</v>
      </c>
      <c r="AH7" s="1">
        <f>D7</f>
        <v>0</v>
      </c>
      <c r="AI7" s="4">
        <f t="shared" si="0"/>
        <v>0</v>
      </c>
      <c r="AJ7" s="32">
        <f t="shared" si="1"/>
        <v>1</v>
      </c>
      <c r="AK7" s="31">
        <f>B8</f>
        <v>0</v>
      </c>
      <c r="AL7" s="1">
        <f>D8</f>
        <v>0</v>
      </c>
      <c r="AM7" s="4">
        <f t="shared" si="2"/>
        <v>0</v>
      </c>
      <c r="AN7" s="32">
        <f t="shared" si="3"/>
        <v>1</v>
      </c>
      <c r="AO7" s="31">
        <f>D19</f>
        <v>0</v>
      </c>
      <c r="AP7" s="1">
        <f>B19</f>
        <v>0</v>
      </c>
      <c r="AQ7" s="4">
        <f t="shared" si="4"/>
        <v>0</v>
      </c>
      <c r="AR7" s="32">
        <f t="shared" si="5"/>
        <v>1</v>
      </c>
      <c r="AS7" s="31">
        <f>J27</f>
        <v>0</v>
      </c>
      <c r="AT7" s="1">
        <f>H27</f>
        <v>0</v>
      </c>
      <c r="AU7" s="4">
        <f t="shared" si="6"/>
        <v>0</v>
      </c>
      <c r="AV7" s="32">
        <f t="shared" si="7"/>
        <v>1</v>
      </c>
      <c r="AW7" s="31">
        <f t="shared" ref="AW7:AZ21" si="8">AG7+AK7+AO7+AS7</f>
        <v>0</v>
      </c>
      <c r="AX7" s="1">
        <f t="shared" si="8"/>
        <v>0</v>
      </c>
      <c r="AY7" s="4">
        <f t="shared" si="8"/>
        <v>0</v>
      </c>
      <c r="AZ7" s="32">
        <f t="shared" si="8"/>
        <v>4</v>
      </c>
      <c r="BB7" s="34" t="s">
        <v>35</v>
      </c>
      <c r="BC7" s="35" t="s">
        <v>48</v>
      </c>
      <c r="BD7" s="35" t="s">
        <v>49</v>
      </c>
      <c r="BE7" s="35" t="s">
        <v>50</v>
      </c>
      <c r="BF7" s="36" t="s">
        <v>51</v>
      </c>
    </row>
    <row r="8" spans="1:58" ht="27" customHeight="1" x14ac:dyDescent="0.35">
      <c r="A8" s="5" t="s">
        <v>20</v>
      </c>
      <c r="B8" s="4"/>
      <c r="C8" s="4" t="s">
        <v>1</v>
      </c>
      <c r="D8" s="4"/>
      <c r="E8" s="15" t="s">
        <v>54</v>
      </c>
      <c r="F8" s="9"/>
      <c r="G8" s="5" t="s">
        <v>55</v>
      </c>
      <c r="H8" s="4"/>
      <c r="I8" s="4" t="s">
        <v>1</v>
      </c>
      <c r="J8" s="4"/>
      <c r="K8" s="16" t="s">
        <v>15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F8" s="33" t="s">
        <v>21</v>
      </c>
      <c r="AG8" s="31">
        <f>B9</f>
        <v>0</v>
      </c>
      <c r="AH8" s="1">
        <f>D9</f>
        <v>0</v>
      </c>
      <c r="AI8" s="4">
        <f t="shared" si="0"/>
        <v>0</v>
      </c>
      <c r="AJ8" s="32">
        <f t="shared" si="1"/>
        <v>1</v>
      </c>
      <c r="AK8" s="31">
        <f>B10</f>
        <v>0</v>
      </c>
      <c r="AL8" s="1">
        <f>D10</f>
        <v>0</v>
      </c>
      <c r="AM8" s="4">
        <f t="shared" si="2"/>
        <v>0</v>
      </c>
      <c r="AN8" s="32">
        <f t="shared" si="3"/>
        <v>1</v>
      </c>
      <c r="AO8" s="31">
        <f>D8</f>
        <v>0</v>
      </c>
      <c r="AP8" s="1">
        <f>B8</f>
        <v>0</v>
      </c>
      <c r="AQ8" s="4">
        <f t="shared" si="4"/>
        <v>0</v>
      </c>
      <c r="AR8" s="32">
        <f t="shared" si="5"/>
        <v>1</v>
      </c>
      <c r="AS8" s="31">
        <f>D30</f>
        <v>0</v>
      </c>
      <c r="AT8" s="1">
        <f>B30</f>
        <v>0</v>
      </c>
      <c r="AU8" s="4">
        <f t="shared" si="6"/>
        <v>0</v>
      </c>
      <c r="AV8" s="32">
        <f t="shared" si="7"/>
        <v>1</v>
      </c>
      <c r="AW8" s="31">
        <f t="shared" si="8"/>
        <v>0</v>
      </c>
      <c r="AX8" s="1">
        <f t="shared" si="8"/>
        <v>0</v>
      </c>
      <c r="AY8" s="4">
        <f t="shared" si="8"/>
        <v>0</v>
      </c>
      <c r="AZ8" s="32">
        <f t="shared" si="8"/>
        <v>4</v>
      </c>
      <c r="BB8" s="13"/>
      <c r="BC8" s="1"/>
      <c r="BD8" s="1"/>
      <c r="BE8" s="4"/>
      <c r="BF8" s="32"/>
    </row>
    <row r="9" spans="1:58" ht="27" customHeight="1" x14ac:dyDescent="0.35">
      <c r="A9" s="5" t="s">
        <v>21</v>
      </c>
      <c r="B9" s="4"/>
      <c r="C9" s="4" t="s">
        <v>1</v>
      </c>
      <c r="D9" s="4"/>
      <c r="E9" s="15" t="s">
        <v>28</v>
      </c>
      <c r="F9" s="9"/>
      <c r="G9" s="5" t="s">
        <v>15</v>
      </c>
      <c r="H9" s="4"/>
      <c r="I9" s="4" t="s">
        <v>1</v>
      </c>
      <c r="J9" s="4"/>
      <c r="K9" s="16" t="s">
        <v>4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F9" s="33" t="s">
        <v>19</v>
      </c>
      <c r="AG9" s="31">
        <f>B11</f>
        <v>0</v>
      </c>
      <c r="AH9" s="1">
        <f>D11</f>
        <v>0</v>
      </c>
      <c r="AI9" s="4">
        <f t="shared" si="0"/>
        <v>0</v>
      </c>
      <c r="AJ9" s="32">
        <f t="shared" si="1"/>
        <v>1</v>
      </c>
      <c r="AK9" s="31">
        <f>B12</f>
        <v>0</v>
      </c>
      <c r="AL9" s="1">
        <f>D12</f>
        <v>0</v>
      </c>
      <c r="AM9" s="4">
        <f t="shared" si="2"/>
        <v>0</v>
      </c>
      <c r="AN9" s="32">
        <f t="shared" si="3"/>
        <v>1</v>
      </c>
      <c r="AO9" s="31">
        <f>D14</f>
        <v>0</v>
      </c>
      <c r="AP9" s="1">
        <f>B14</f>
        <v>0</v>
      </c>
      <c r="AQ9" s="4">
        <f t="shared" si="4"/>
        <v>0</v>
      </c>
      <c r="AR9" s="32">
        <f t="shared" si="5"/>
        <v>1</v>
      </c>
      <c r="AS9" s="31">
        <f>J20</f>
        <v>0</v>
      </c>
      <c r="AT9" s="1">
        <f>H20</f>
        <v>0</v>
      </c>
      <c r="AU9" s="4">
        <f t="shared" si="6"/>
        <v>0</v>
      </c>
      <c r="AV9" s="32">
        <f t="shared" si="7"/>
        <v>1</v>
      </c>
      <c r="AW9" s="31">
        <f t="shared" si="8"/>
        <v>0</v>
      </c>
      <c r="AX9" s="1">
        <f t="shared" si="8"/>
        <v>0</v>
      </c>
      <c r="AY9" s="4">
        <f t="shared" si="8"/>
        <v>0</v>
      </c>
      <c r="AZ9" s="32">
        <f t="shared" si="8"/>
        <v>4</v>
      </c>
      <c r="BB9" s="37"/>
      <c r="BC9" s="1"/>
      <c r="BD9" s="1"/>
      <c r="BE9" s="4"/>
      <c r="BF9" s="32"/>
    </row>
    <row r="10" spans="1:58" ht="27" customHeight="1" x14ac:dyDescent="0.35">
      <c r="A10" s="5" t="s">
        <v>21</v>
      </c>
      <c r="B10" s="4"/>
      <c r="C10" s="4" t="s">
        <v>1</v>
      </c>
      <c r="D10" s="4"/>
      <c r="E10" s="15" t="s">
        <v>26</v>
      </c>
      <c r="F10" s="9"/>
      <c r="G10" s="5" t="s">
        <v>15</v>
      </c>
      <c r="H10" s="4"/>
      <c r="I10" s="4" t="s">
        <v>1</v>
      </c>
      <c r="J10" s="4"/>
      <c r="K10" s="16" t="s">
        <v>17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F10" s="33" t="s">
        <v>9</v>
      </c>
      <c r="AG10" s="31">
        <f>B13</f>
        <v>0</v>
      </c>
      <c r="AH10" s="1">
        <f>D14</f>
        <v>0</v>
      </c>
      <c r="AI10" s="4">
        <f t="shared" si="0"/>
        <v>0</v>
      </c>
      <c r="AJ10" s="32">
        <f t="shared" si="1"/>
        <v>1</v>
      </c>
      <c r="AK10" s="31">
        <f>B14</f>
        <v>0</v>
      </c>
      <c r="AL10" s="1">
        <f>D14</f>
        <v>0</v>
      </c>
      <c r="AM10" s="4">
        <f t="shared" si="2"/>
        <v>0</v>
      </c>
      <c r="AN10" s="32">
        <f t="shared" si="3"/>
        <v>1</v>
      </c>
      <c r="AO10" s="31">
        <f>D11</f>
        <v>0</v>
      </c>
      <c r="AP10" s="1">
        <f>B11</f>
        <v>0</v>
      </c>
      <c r="AQ10" s="4">
        <f t="shared" si="4"/>
        <v>0</v>
      </c>
      <c r="AR10" s="32">
        <f t="shared" si="5"/>
        <v>1</v>
      </c>
      <c r="AS10" s="31">
        <f>J19</f>
        <v>0</v>
      </c>
      <c r="AT10" s="1">
        <f>H19</f>
        <v>0</v>
      </c>
      <c r="AU10" s="4">
        <f t="shared" si="6"/>
        <v>0</v>
      </c>
      <c r="AV10" s="32">
        <f t="shared" si="7"/>
        <v>1</v>
      </c>
      <c r="AW10" s="31">
        <f t="shared" si="8"/>
        <v>0</v>
      </c>
      <c r="AX10" s="1">
        <f t="shared" si="8"/>
        <v>0</v>
      </c>
      <c r="AY10" s="4">
        <f t="shared" si="8"/>
        <v>0</v>
      </c>
      <c r="AZ10" s="32">
        <f t="shared" si="8"/>
        <v>4</v>
      </c>
      <c r="BB10" s="13"/>
      <c r="BC10" s="1"/>
      <c r="BD10" s="1"/>
      <c r="BE10" s="4"/>
      <c r="BF10" s="32"/>
    </row>
    <row r="11" spans="1:58" ht="27" customHeight="1" thickBot="1" x14ac:dyDescent="0.4">
      <c r="A11" s="5" t="s">
        <v>19</v>
      </c>
      <c r="B11" s="4"/>
      <c r="C11" s="4" t="s">
        <v>1</v>
      </c>
      <c r="D11" s="4"/>
      <c r="E11" s="15" t="s">
        <v>18</v>
      </c>
      <c r="F11" s="9"/>
      <c r="G11" s="5" t="s">
        <v>0</v>
      </c>
      <c r="H11" s="4"/>
      <c r="I11" s="4" t="s">
        <v>1</v>
      </c>
      <c r="J11" s="4"/>
      <c r="K11" s="16" t="s">
        <v>24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F11" s="33" t="s">
        <v>32</v>
      </c>
      <c r="AG11" s="2"/>
      <c r="AH11" s="4"/>
      <c r="AI11" s="4"/>
      <c r="AJ11" s="32"/>
      <c r="AK11" s="2"/>
      <c r="AL11" s="4"/>
      <c r="AM11" s="4"/>
      <c r="AN11" s="32"/>
      <c r="AO11" s="2"/>
      <c r="AP11" s="4"/>
      <c r="AQ11" s="4"/>
      <c r="AR11" s="32"/>
      <c r="AS11" s="2"/>
      <c r="AT11" s="4"/>
      <c r="AU11" s="4"/>
      <c r="AV11" s="32"/>
      <c r="AW11" s="2"/>
      <c r="AX11" s="4"/>
      <c r="AY11" s="4"/>
      <c r="AZ11" s="32"/>
      <c r="BB11" s="38"/>
      <c r="BC11" s="39"/>
      <c r="BD11" s="39"/>
      <c r="BE11" s="40"/>
      <c r="BF11" s="41"/>
    </row>
    <row r="12" spans="1:58" ht="27" customHeight="1" x14ac:dyDescent="0.35">
      <c r="A12" s="5" t="s">
        <v>19</v>
      </c>
      <c r="B12" s="4"/>
      <c r="C12" s="4" t="s">
        <v>1</v>
      </c>
      <c r="D12" s="4"/>
      <c r="E12" s="15" t="s">
        <v>28</v>
      </c>
      <c r="F12" s="9"/>
      <c r="G12" s="5" t="s">
        <v>0</v>
      </c>
      <c r="H12" s="4"/>
      <c r="I12" s="4" t="s">
        <v>1</v>
      </c>
      <c r="J12" s="4"/>
      <c r="K12" s="16" t="s">
        <v>2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F12" s="33" t="s">
        <v>10</v>
      </c>
      <c r="AG12" s="31">
        <f>B15</f>
        <v>0</v>
      </c>
      <c r="AH12" s="1">
        <f>D15</f>
        <v>0</v>
      </c>
      <c r="AI12" s="4">
        <f t="shared" si="0"/>
        <v>0</v>
      </c>
      <c r="AJ12" s="32">
        <f t="shared" si="1"/>
        <v>1</v>
      </c>
      <c r="AK12" s="31">
        <f>B16</f>
        <v>0</v>
      </c>
      <c r="AL12" s="1">
        <f>D16</f>
        <v>0</v>
      </c>
      <c r="AM12" s="4">
        <f t="shared" si="2"/>
        <v>0</v>
      </c>
      <c r="AN12" s="32">
        <f t="shared" si="3"/>
        <v>1</v>
      </c>
      <c r="AO12" s="31">
        <f>J22</f>
        <v>0</v>
      </c>
      <c r="AP12" s="1">
        <f>H22</f>
        <v>0</v>
      </c>
      <c r="AQ12" s="4">
        <f t="shared" si="4"/>
        <v>0</v>
      </c>
      <c r="AR12" s="32">
        <f t="shared" si="5"/>
        <v>1</v>
      </c>
      <c r="AS12" s="31">
        <f>J30</f>
        <v>0</v>
      </c>
      <c r="AT12" s="1">
        <f>H30</f>
        <v>0</v>
      </c>
      <c r="AU12" s="4">
        <f t="shared" si="6"/>
        <v>0</v>
      </c>
      <c r="AV12" s="32">
        <f t="shared" si="7"/>
        <v>1</v>
      </c>
      <c r="AW12" s="31">
        <f t="shared" si="8"/>
        <v>0</v>
      </c>
      <c r="AX12" s="1">
        <f t="shared" si="8"/>
        <v>0</v>
      </c>
      <c r="AY12" s="4">
        <f>AI12+AM12+AQ12+AU12</f>
        <v>0</v>
      </c>
      <c r="AZ12" s="32">
        <f>AJ12+AN12+AR12+AV12</f>
        <v>4</v>
      </c>
    </row>
    <row r="13" spans="1:58" ht="27" customHeight="1" x14ac:dyDescent="0.35">
      <c r="A13" s="5" t="s">
        <v>9</v>
      </c>
      <c r="B13" s="4"/>
      <c r="C13" s="4" t="s">
        <v>1</v>
      </c>
      <c r="D13" s="4"/>
      <c r="E13" s="15" t="s">
        <v>27</v>
      </c>
      <c r="F13" s="9"/>
      <c r="G13" s="5" t="s">
        <v>23</v>
      </c>
      <c r="H13" s="4"/>
      <c r="I13" s="4" t="s">
        <v>1</v>
      </c>
      <c r="J13" s="4"/>
      <c r="K13" s="16" t="s">
        <v>62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F13" s="33" t="s">
        <v>8</v>
      </c>
      <c r="AG13" s="31">
        <f>B17</f>
        <v>0</v>
      </c>
      <c r="AH13" s="1">
        <f>D17</f>
        <v>0</v>
      </c>
      <c r="AI13" s="4">
        <f t="shared" si="0"/>
        <v>0</v>
      </c>
      <c r="AJ13" s="32">
        <f t="shared" si="1"/>
        <v>1</v>
      </c>
      <c r="AK13" s="31">
        <f>B18</f>
        <v>0</v>
      </c>
      <c r="AL13" s="1">
        <f>D18</f>
        <v>0</v>
      </c>
      <c r="AM13" s="4">
        <f t="shared" si="2"/>
        <v>0</v>
      </c>
      <c r="AN13" s="32">
        <f t="shared" si="3"/>
        <v>1</v>
      </c>
      <c r="AO13" s="31">
        <f>J7</f>
        <v>0</v>
      </c>
      <c r="AP13" s="1">
        <f>H7</f>
        <v>0</v>
      </c>
      <c r="AQ13" s="4">
        <f t="shared" si="4"/>
        <v>0</v>
      </c>
      <c r="AR13" s="32">
        <f t="shared" si="5"/>
        <v>1</v>
      </c>
      <c r="AS13" s="31">
        <f>J12</f>
        <v>0</v>
      </c>
      <c r="AT13" s="1">
        <f>H12</f>
        <v>0</v>
      </c>
      <c r="AU13" s="4">
        <f t="shared" si="6"/>
        <v>0</v>
      </c>
      <c r="AV13" s="32">
        <f t="shared" si="7"/>
        <v>1</v>
      </c>
      <c r="AW13" s="31">
        <f t="shared" si="8"/>
        <v>0</v>
      </c>
      <c r="AX13" s="1">
        <f t="shared" si="8"/>
        <v>0</v>
      </c>
      <c r="AY13" s="4">
        <f t="shared" si="8"/>
        <v>0</v>
      </c>
      <c r="AZ13" s="32">
        <f t="shared" si="8"/>
        <v>4</v>
      </c>
    </row>
    <row r="14" spans="1:58" ht="27" customHeight="1" x14ac:dyDescent="0.35">
      <c r="A14" s="5" t="s">
        <v>9</v>
      </c>
      <c r="B14" s="4"/>
      <c r="C14" s="4" t="s">
        <v>1</v>
      </c>
      <c r="D14" s="4"/>
      <c r="E14" s="15" t="s">
        <v>10</v>
      </c>
      <c r="F14" s="9"/>
      <c r="G14" s="5" t="s">
        <v>23</v>
      </c>
      <c r="H14" s="4"/>
      <c r="I14" s="4" t="s">
        <v>1</v>
      </c>
      <c r="J14" s="4"/>
      <c r="K14" s="16" t="s">
        <v>2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F14" s="33" t="s">
        <v>7</v>
      </c>
      <c r="AG14" s="31">
        <f>B19</f>
        <v>0</v>
      </c>
      <c r="AH14" s="1">
        <f>D19</f>
        <v>0</v>
      </c>
      <c r="AI14" s="4">
        <f t="shared" si="0"/>
        <v>0</v>
      </c>
      <c r="AJ14" s="32">
        <f t="shared" si="1"/>
        <v>1</v>
      </c>
      <c r="AK14" s="31">
        <f>B20</f>
        <v>0</v>
      </c>
      <c r="AL14" s="1">
        <f>D20</f>
        <v>0</v>
      </c>
      <c r="AM14" s="4">
        <f t="shared" si="2"/>
        <v>0</v>
      </c>
      <c r="AN14" s="32">
        <f t="shared" si="3"/>
        <v>1</v>
      </c>
      <c r="AO14" s="31">
        <f>D21</f>
        <v>0</v>
      </c>
      <c r="AP14" s="1">
        <f>B21</f>
        <v>0</v>
      </c>
      <c r="AQ14" s="4">
        <f t="shared" si="4"/>
        <v>0</v>
      </c>
      <c r="AR14" s="32">
        <f t="shared" si="5"/>
        <v>1</v>
      </c>
      <c r="AS14" s="31">
        <f>J14</f>
        <v>0</v>
      </c>
      <c r="AT14" s="1">
        <f>H14</f>
        <v>0</v>
      </c>
      <c r="AU14" s="4">
        <f t="shared" si="6"/>
        <v>0</v>
      </c>
      <c r="AV14" s="32">
        <f t="shared" si="7"/>
        <v>1</v>
      </c>
      <c r="AW14" s="31">
        <f t="shared" si="8"/>
        <v>0</v>
      </c>
      <c r="AX14" s="1">
        <f t="shared" si="8"/>
        <v>0</v>
      </c>
      <c r="AY14" s="4">
        <f t="shared" si="8"/>
        <v>0</v>
      </c>
      <c r="AZ14" s="32">
        <f t="shared" si="8"/>
        <v>4</v>
      </c>
    </row>
    <row r="15" spans="1:58" ht="27" customHeight="1" x14ac:dyDescent="0.35">
      <c r="A15" s="5" t="s">
        <v>10</v>
      </c>
      <c r="B15" s="4"/>
      <c r="C15" s="4" t="s">
        <v>1</v>
      </c>
      <c r="D15" s="4"/>
      <c r="E15" s="15" t="s">
        <v>23</v>
      </c>
      <c r="F15" s="9"/>
      <c r="G15" s="5" t="s">
        <v>4</v>
      </c>
      <c r="H15" s="4"/>
      <c r="I15" s="4" t="s">
        <v>1</v>
      </c>
      <c r="J15" s="4"/>
      <c r="K15" s="16" t="s">
        <v>27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F15" s="33" t="s">
        <v>2</v>
      </c>
      <c r="AG15" s="31">
        <f>B21</f>
        <v>0</v>
      </c>
      <c r="AH15" s="1">
        <f>D21</f>
        <v>0</v>
      </c>
      <c r="AI15" s="4">
        <f t="shared" si="0"/>
        <v>0</v>
      </c>
      <c r="AJ15" s="32">
        <f t="shared" si="1"/>
        <v>1</v>
      </c>
      <c r="AK15" s="31">
        <f>B22</f>
        <v>0</v>
      </c>
      <c r="AL15" s="1">
        <f>D22</f>
        <v>0</v>
      </c>
      <c r="AM15" s="4">
        <f t="shared" si="2"/>
        <v>0</v>
      </c>
      <c r="AN15" s="32">
        <f t="shared" si="3"/>
        <v>1</v>
      </c>
      <c r="AO15" s="31">
        <f>J6</f>
        <v>0</v>
      </c>
      <c r="AP15" s="1">
        <f>H6</f>
        <v>0</v>
      </c>
      <c r="AQ15" s="4">
        <f t="shared" si="4"/>
        <v>0</v>
      </c>
      <c r="AR15" s="32">
        <f t="shared" si="5"/>
        <v>1</v>
      </c>
      <c r="AS15" s="31">
        <f>J21</f>
        <v>0</v>
      </c>
      <c r="AT15" s="1">
        <f>H21</f>
        <v>0</v>
      </c>
      <c r="AU15" s="4">
        <f t="shared" si="6"/>
        <v>0</v>
      </c>
      <c r="AV15" s="32">
        <f t="shared" si="7"/>
        <v>1</v>
      </c>
      <c r="AW15" s="31">
        <f t="shared" si="8"/>
        <v>0</v>
      </c>
      <c r="AX15" s="1">
        <f t="shared" si="8"/>
        <v>0</v>
      </c>
      <c r="AY15" s="4">
        <f t="shared" si="8"/>
        <v>0</v>
      </c>
      <c r="AZ15" s="32">
        <f t="shared" si="8"/>
        <v>4</v>
      </c>
    </row>
    <row r="16" spans="1:58" ht="27" customHeight="1" x14ac:dyDescent="0.35">
      <c r="A16" s="5" t="s">
        <v>10</v>
      </c>
      <c r="B16" s="4"/>
      <c r="C16" s="4" t="s">
        <v>1</v>
      </c>
      <c r="D16" s="4"/>
      <c r="E16" s="15" t="s">
        <v>25</v>
      </c>
      <c r="F16" s="9"/>
      <c r="G16" s="5" t="s">
        <v>4</v>
      </c>
      <c r="H16" s="4"/>
      <c r="I16" s="4" t="s">
        <v>1</v>
      </c>
      <c r="J16" s="4"/>
      <c r="K16" s="16" t="s">
        <v>63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F16" s="30" t="s">
        <v>12</v>
      </c>
      <c r="AG16" s="31">
        <f>B23</f>
        <v>0</v>
      </c>
      <c r="AH16" s="1">
        <f>D23</f>
        <v>0</v>
      </c>
      <c r="AI16" s="4">
        <f t="shared" si="0"/>
        <v>0</v>
      </c>
      <c r="AJ16" s="32">
        <f t="shared" si="1"/>
        <v>1</v>
      </c>
      <c r="AK16" s="31">
        <f>B24</f>
        <v>0</v>
      </c>
      <c r="AL16" s="1">
        <f>D24</f>
        <v>0</v>
      </c>
      <c r="AM16" s="4">
        <f t="shared" si="2"/>
        <v>0</v>
      </c>
      <c r="AN16" s="32">
        <f t="shared" si="3"/>
        <v>1</v>
      </c>
      <c r="AO16" s="31">
        <f>J16</f>
        <v>0</v>
      </c>
      <c r="AP16" s="1">
        <f>H16</f>
        <v>0</v>
      </c>
      <c r="AQ16" s="4">
        <f t="shared" si="4"/>
        <v>0</v>
      </c>
      <c r="AR16" s="32">
        <f t="shared" si="5"/>
        <v>1</v>
      </c>
      <c r="AS16" s="31">
        <f>J35</f>
        <v>0</v>
      </c>
      <c r="AT16" s="1">
        <f>H35</f>
        <v>0</v>
      </c>
      <c r="AU16" s="4">
        <f t="shared" si="6"/>
        <v>0</v>
      </c>
      <c r="AV16" s="32">
        <f t="shared" si="7"/>
        <v>1</v>
      </c>
      <c r="AW16" s="31">
        <f t="shared" si="8"/>
        <v>0</v>
      </c>
      <c r="AX16" s="1">
        <f t="shared" si="8"/>
        <v>0</v>
      </c>
      <c r="AY16" s="4">
        <f t="shared" si="8"/>
        <v>0</v>
      </c>
      <c r="AZ16" s="32">
        <f t="shared" si="8"/>
        <v>4</v>
      </c>
    </row>
    <row r="17" spans="1:52" ht="27" customHeight="1" x14ac:dyDescent="0.35">
      <c r="A17" s="5" t="s">
        <v>8</v>
      </c>
      <c r="B17" s="4"/>
      <c r="C17" s="4" t="s">
        <v>1</v>
      </c>
      <c r="D17" s="4"/>
      <c r="E17" s="15" t="s">
        <v>7</v>
      </c>
      <c r="F17" s="9"/>
      <c r="G17" s="5" t="s">
        <v>54</v>
      </c>
      <c r="H17" s="4"/>
      <c r="I17" s="4" t="s">
        <v>1</v>
      </c>
      <c r="J17" s="4"/>
      <c r="K17" s="16" t="s">
        <v>14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F17" s="33" t="s">
        <v>33</v>
      </c>
      <c r="AG17" s="31">
        <f>B25</f>
        <v>0</v>
      </c>
      <c r="AH17" s="1">
        <f>D25</f>
        <v>0</v>
      </c>
      <c r="AI17" s="4">
        <f t="shared" si="0"/>
        <v>0</v>
      </c>
      <c r="AJ17" s="32">
        <f t="shared" si="1"/>
        <v>1</v>
      </c>
      <c r="AK17" s="31">
        <f>B26</f>
        <v>0</v>
      </c>
      <c r="AL17" s="1">
        <f>D26</f>
        <v>0</v>
      </c>
      <c r="AM17" s="4">
        <f t="shared" si="2"/>
        <v>0</v>
      </c>
      <c r="AN17" s="32">
        <f t="shared" si="3"/>
        <v>1</v>
      </c>
      <c r="AO17" s="31">
        <f>J5</f>
        <v>0</v>
      </c>
      <c r="AP17" s="1">
        <f>H5</f>
        <v>0</v>
      </c>
      <c r="AQ17" s="4">
        <f t="shared" si="4"/>
        <v>0</v>
      </c>
      <c r="AR17" s="32">
        <f t="shared" si="5"/>
        <v>1</v>
      </c>
      <c r="AS17" s="31">
        <f>J17</f>
        <v>0</v>
      </c>
      <c r="AT17" s="1">
        <f>H17</f>
        <v>0</v>
      </c>
      <c r="AU17" s="4">
        <f t="shared" si="6"/>
        <v>0</v>
      </c>
      <c r="AV17" s="32">
        <f t="shared" si="7"/>
        <v>1</v>
      </c>
      <c r="AW17" s="31">
        <f t="shared" si="8"/>
        <v>0</v>
      </c>
      <c r="AX17" s="1">
        <f t="shared" si="8"/>
        <v>0</v>
      </c>
      <c r="AY17" s="4">
        <f t="shared" si="8"/>
        <v>0</v>
      </c>
      <c r="AZ17" s="32">
        <f t="shared" si="8"/>
        <v>4</v>
      </c>
    </row>
    <row r="18" spans="1:52" ht="27" customHeight="1" x14ac:dyDescent="0.35">
      <c r="A18" s="5" t="s">
        <v>8</v>
      </c>
      <c r="B18" s="4"/>
      <c r="C18" s="4" t="s">
        <v>1</v>
      </c>
      <c r="D18" s="4"/>
      <c r="E18" s="15" t="s">
        <v>9</v>
      </c>
      <c r="F18" s="9"/>
      <c r="G18" s="5" t="s">
        <v>54</v>
      </c>
      <c r="H18" s="4"/>
      <c r="I18" s="4" t="s">
        <v>1</v>
      </c>
      <c r="J18" s="4"/>
      <c r="K18" s="16" t="s">
        <v>29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F18" s="33" t="s">
        <v>26</v>
      </c>
      <c r="AG18" s="31">
        <f>B27</f>
        <v>0</v>
      </c>
      <c r="AH18" s="1">
        <f>D27</f>
        <v>0</v>
      </c>
      <c r="AI18" s="4">
        <f t="shared" si="0"/>
        <v>0</v>
      </c>
      <c r="AJ18" s="32">
        <f t="shared" si="1"/>
        <v>1</v>
      </c>
      <c r="AK18" s="31">
        <f>B28</f>
        <v>0</v>
      </c>
      <c r="AL18" s="1">
        <f>D28</f>
        <v>0</v>
      </c>
      <c r="AM18" s="4">
        <f t="shared" si="2"/>
        <v>0</v>
      </c>
      <c r="AN18" s="32">
        <f t="shared" si="3"/>
        <v>1</v>
      </c>
      <c r="AO18" s="31">
        <f>D11</f>
        <v>0</v>
      </c>
      <c r="AP18" s="1">
        <f>B11</f>
        <v>0</v>
      </c>
      <c r="AQ18" s="4">
        <f t="shared" si="4"/>
        <v>0</v>
      </c>
      <c r="AR18" s="32">
        <f t="shared" si="5"/>
        <v>1</v>
      </c>
      <c r="AS18" s="31">
        <f>D17</f>
        <v>0</v>
      </c>
      <c r="AT18" s="1">
        <f>B17</f>
        <v>0</v>
      </c>
      <c r="AU18" s="4">
        <f t="shared" si="6"/>
        <v>0</v>
      </c>
      <c r="AV18" s="32">
        <f t="shared" si="7"/>
        <v>1</v>
      </c>
      <c r="AW18" s="31">
        <f t="shared" si="8"/>
        <v>0</v>
      </c>
      <c r="AX18" s="1">
        <f t="shared" si="8"/>
        <v>0</v>
      </c>
      <c r="AY18" s="4">
        <f t="shared" si="8"/>
        <v>0</v>
      </c>
      <c r="AZ18" s="32">
        <f t="shared" si="8"/>
        <v>4</v>
      </c>
    </row>
    <row r="19" spans="1:52" ht="27" customHeight="1" x14ac:dyDescent="0.35">
      <c r="A19" s="5" t="s">
        <v>7</v>
      </c>
      <c r="B19" s="4"/>
      <c r="C19" s="4" t="s">
        <v>1</v>
      </c>
      <c r="D19" s="4"/>
      <c r="E19" s="15" t="s">
        <v>12</v>
      </c>
      <c r="F19" s="9"/>
      <c r="G19" s="5" t="s">
        <v>5</v>
      </c>
      <c r="H19" s="4"/>
      <c r="I19" s="4" t="s">
        <v>1</v>
      </c>
      <c r="J19" s="4"/>
      <c r="K19" s="16" t="s">
        <v>25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F19" s="33" t="s">
        <v>22</v>
      </c>
      <c r="AG19" s="31">
        <f>B29</f>
        <v>0</v>
      </c>
      <c r="AH19" s="1">
        <f>D29</f>
        <v>0</v>
      </c>
      <c r="AI19" s="4">
        <f>IF(AND(AG19 &lt;&gt; "", AH19 &lt;&gt; ""),AG19-AH19,"")</f>
        <v>0</v>
      </c>
      <c r="AJ19" s="32">
        <f>IF(AI19 &lt;&gt; "",IF(AI19&gt;0,2,IF(AI19&lt;0,0,IF(AI19=0,1))),"")</f>
        <v>1</v>
      </c>
      <c r="AK19" s="31">
        <f>B30</f>
        <v>0</v>
      </c>
      <c r="AL19" s="1">
        <f>D30</f>
        <v>0</v>
      </c>
      <c r="AM19" s="4">
        <f>IF(AND(AK19 &lt;&gt; "", AL19 &lt;&gt; ""),AK19-AL19,"")</f>
        <v>0</v>
      </c>
      <c r="AN19" s="32">
        <f>IF(AM19 &lt;&gt; "",IF(AM19&gt;0,2,IF(AM19&lt;0,0,IF(AM19=0,1))),"")</f>
        <v>1</v>
      </c>
      <c r="AO19" s="31">
        <f>D35</f>
        <v>0</v>
      </c>
      <c r="AP19" s="1">
        <f>B35</f>
        <v>0</v>
      </c>
      <c r="AQ19" s="4">
        <f>IF(AND(AO19 &lt;&gt; "", AP19 &lt;&gt; ""),AO19-AP19,"")</f>
        <v>0</v>
      </c>
      <c r="AR19" s="32">
        <f>IF(AQ19 &lt;&gt; "",IF(AQ19&gt;0,2,IF(AQ19&lt;0,0,IF(AQ19=0,1))),"")</f>
        <v>1</v>
      </c>
      <c r="AS19" s="31">
        <f>J9</f>
        <v>0</v>
      </c>
      <c r="AT19" s="1">
        <f>H9</f>
        <v>0</v>
      </c>
      <c r="AU19" s="4">
        <f>IF(AND(AS19 &lt;&gt; "", AT19 &lt;&gt; ""),AS19-AT19,"")</f>
        <v>0</v>
      </c>
      <c r="AV19" s="32">
        <f>IF(AU19 &lt;&gt; "",IF(AU19&gt;0,2,IF(AU19&lt;0,0,IF(AU19=0,1))),"")</f>
        <v>1</v>
      </c>
      <c r="AW19" s="31">
        <f t="shared" si="8"/>
        <v>0</v>
      </c>
      <c r="AX19" s="1">
        <f t="shared" si="8"/>
        <v>0</v>
      </c>
      <c r="AY19" s="4">
        <f t="shared" si="8"/>
        <v>0</v>
      </c>
      <c r="AZ19" s="32">
        <f t="shared" si="8"/>
        <v>4</v>
      </c>
    </row>
    <row r="20" spans="1:52" ht="27" customHeight="1" x14ac:dyDescent="0.35">
      <c r="A20" s="5" t="s">
        <v>7</v>
      </c>
      <c r="B20" s="4"/>
      <c r="C20" s="4" t="s">
        <v>1</v>
      </c>
      <c r="D20" s="4"/>
      <c r="E20" s="15" t="s">
        <v>0</v>
      </c>
      <c r="F20" s="9"/>
      <c r="G20" s="5" t="s">
        <v>5</v>
      </c>
      <c r="H20" s="4"/>
      <c r="I20" s="4" t="s">
        <v>1</v>
      </c>
      <c r="J20" s="4"/>
      <c r="K20" s="16" t="s">
        <v>19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F20" s="33" t="s">
        <v>18</v>
      </c>
      <c r="AG20" s="31">
        <f>B31</f>
        <v>0</v>
      </c>
      <c r="AH20" s="1">
        <f>D31</f>
        <v>0</v>
      </c>
      <c r="AI20" s="4">
        <f t="shared" si="0"/>
        <v>0</v>
      </c>
      <c r="AJ20" s="32">
        <f t="shared" si="1"/>
        <v>1</v>
      </c>
      <c r="AK20" s="31">
        <f>B32</f>
        <v>0</v>
      </c>
      <c r="AL20" s="1">
        <f>D32</f>
        <v>0</v>
      </c>
      <c r="AM20" s="4">
        <f t="shared" si="2"/>
        <v>0</v>
      </c>
      <c r="AN20" s="32">
        <f t="shared" si="3"/>
        <v>1</v>
      </c>
      <c r="AO20" s="31">
        <f>D15</f>
        <v>0</v>
      </c>
      <c r="AP20" s="1">
        <f>B15</f>
        <v>0</v>
      </c>
      <c r="AQ20" s="4">
        <f t="shared" si="4"/>
        <v>0</v>
      </c>
      <c r="AR20" s="32">
        <f t="shared" si="5"/>
        <v>1</v>
      </c>
      <c r="AS20" s="31">
        <f>J32</f>
        <v>0</v>
      </c>
      <c r="AT20" s="1">
        <f>H32</f>
        <v>0</v>
      </c>
      <c r="AU20" s="4">
        <f t="shared" si="6"/>
        <v>0</v>
      </c>
      <c r="AV20" s="32">
        <f t="shared" si="7"/>
        <v>1</v>
      </c>
      <c r="AW20" s="31">
        <f t="shared" si="8"/>
        <v>0</v>
      </c>
      <c r="AX20" s="1">
        <f t="shared" si="8"/>
        <v>0</v>
      </c>
      <c r="AY20" s="4">
        <f t="shared" si="8"/>
        <v>0</v>
      </c>
      <c r="AZ20" s="32">
        <f t="shared" si="8"/>
        <v>4</v>
      </c>
    </row>
    <row r="21" spans="1:52" ht="27" customHeight="1" x14ac:dyDescent="0.35">
      <c r="A21" s="5" t="s">
        <v>2</v>
      </c>
      <c r="B21" s="4"/>
      <c r="C21" s="4" t="s">
        <v>1</v>
      </c>
      <c r="D21" s="4"/>
      <c r="E21" s="15" t="s">
        <v>8</v>
      </c>
      <c r="F21" s="9"/>
      <c r="G21" s="5" t="s">
        <v>56</v>
      </c>
      <c r="H21" s="4"/>
      <c r="I21" s="4" t="s">
        <v>1</v>
      </c>
      <c r="J21" s="4"/>
      <c r="K21" s="16" t="s">
        <v>63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F21" s="33" t="s">
        <v>28</v>
      </c>
      <c r="AG21" s="31">
        <f>B35</f>
        <v>0</v>
      </c>
      <c r="AH21" s="1">
        <f>D35</f>
        <v>0</v>
      </c>
      <c r="AI21" s="4">
        <f t="shared" si="0"/>
        <v>0</v>
      </c>
      <c r="AJ21" s="32">
        <f t="shared" si="1"/>
        <v>1</v>
      </c>
      <c r="AK21" s="31">
        <f>H5</f>
        <v>0</v>
      </c>
      <c r="AL21" s="1">
        <f>J5</f>
        <v>0</v>
      </c>
      <c r="AM21" s="4">
        <f t="shared" si="2"/>
        <v>0</v>
      </c>
      <c r="AN21" s="32">
        <f t="shared" si="3"/>
        <v>1</v>
      </c>
      <c r="AO21" s="31">
        <f>D15</f>
        <v>0</v>
      </c>
      <c r="AP21" s="1">
        <f>B15</f>
        <v>0</v>
      </c>
      <c r="AQ21" s="4">
        <f t="shared" si="4"/>
        <v>0</v>
      </c>
      <c r="AR21" s="32">
        <f t="shared" si="5"/>
        <v>1</v>
      </c>
      <c r="AS21" s="31">
        <f>J15</f>
        <v>0</v>
      </c>
      <c r="AT21" s="1">
        <f>H15</f>
        <v>0</v>
      </c>
      <c r="AU21" s="4">
        <f t="shared" si="6"/>
        <v>0</v>
      </c>
      <c r="AV21" s="32">
        <f t="shared" si="7"/>
        <v>1</v>
      </c>
      <c r="AW21" s="31">
        <f t="shared" si="8"/>
        <v>0</v>
      </c>
      <c r="AX21" s="1">
        <f t="shared" si="8"/>
        <v>0</v>
      </c>
      <c r="AY21" s="4">
        <f t="shared" si="8"/>
        <v>0</v>
      </c>
      <c r="AZ21" s="32">
        <f t="shared" si="8"/>
        <v>4</v>
      </c>
    </row>
    <row r="22" spans="1:52" ht="27" customHeight="1" x14ac:dyDescent="0.35">
      <c r="A22" s="5" t="s">
        <v>2</v>
      </c>
      <c r="B22" s="4"/>
      <c r="C22" s="4" t="s">
        <v>1</v>
      </c>
      <c r="D22" s="4"/>
      <c r="E22" s="15" t="s">
        <v>56</v>
      </c>
      <c r="F22" s="9"/>
      <c r="G22" s="5" t="s">
        <v>56</v>
      </c>
      <c r="H22" s="4"/>
      <c r="I22" s="4" t="s">
        <v>1</v>
      </c>
      <c r="J22" s="4"/>
      <c r="K22" s="16" t="s">
        <v>10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F22" s="33" t="s">
        <v>16</v>
      </c>
      <c r="AG22" s="31"/>
      <c r="AH22" s="1"/>
      <c r="AI22" s="4" t="str">
        <f t="shared" si="0"/>
        <v/>
      </c>
      <c r="AJ22" s="32" t="str">
        <f t="shared" si="1"/>
        <v/>
      </c>
      <c r="AK22" s="31"/>
      <c r="AL22" s="1"/>
      <c r="AM22" s="4" t="str">
        <f t="shared" si="2"/>
        <v/>
      </c>
      <c r="AN22" s="32" t="str">
        <f t="shared" si="3"/>
        <v/>
      </c>
      <c r="AO22" s="31"/>
      <c r="AP22" s="1"/>
      <c r="AQ22" s="4" t="str">
        <f t="shared" si="4"/>
        <v/>
      </c>
      <c r="AR22" s="32" t="str">
        <f t="shared" si="5"/>
        <v/>
      </c>
      <c r="AS22" s="31"/>
      <c r="AT22" s="1"/>
      <c r="AU22" s="4" t="str">
        <f t="shared" si="6"/>
        <v/>
      </c>
      <c r="AV22" s="32" t="str">
        <f t="shared" si="7"/>
        <v/>
      </c>
      <c r="AW22" s="31"/>
      <c r="AX22" s="1"/>
      <c r="AY22" s="4"/>
      <c r="AZ22" s="32"/>
    </row>
    <row r="23" spans="1:52" ht="27" customHeight="1" x14ac:dyDescent="0.35">
      <c r="A23" s="5" t="s">
        <v>12</v>
      </c>
      <c r="B23" s="4"/>
      <c r="C23" s="4" t="s">
        <v>1</v>
      </c>
      <c r="D23" s="4"/>
      <c r="E23" s="15" t="s">
        <v>21</v>
      </c>
      <c r="F23" s="9"/>
      <c r="G23" s="5" t="s">
        <v>59</v>
      </c>
      <c r="H23" s="4"/>
      <c r="I23" s="4" t="s">
        <v>1</v>
      </c>
      <c r="J23" s="4"/>
      <c r="K23" s="16" t="s">
        <v>13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F23" s="33" t="s">
        <v>24</v>
      </c>
      <c r="AG23" s="31">
        <f>H6</f>
        <v>0</v>
      </c>
      <c r="AH23" s="1">
        <f>J6</f>
        <v>0</v>
      </c>
      <c r="AI23" s="4">
        <f t="shared" si="0"/>
        <v>0</v>
      </c>
      <c r="AJ23" s="32">
        <f t="shared" si="1"/>
        <v>1</v>
      </c>
      <c r="AK23" s="31">
        <f>H7</f>
        <v>0</v>
      </c>
      <c r="AL23" s="1">
        <f>J7</f>
        <v>0</v>
      </c>
      <c r="AM23" s="4">
        <f t="shared" si="2"/>
        <v>0</v>
      </c>
      <c r="AN23" s="32">
        <f t="shared" si="3"/>
        <v>1</v>
      </c>
      <c r="AO23" s="31">
        <f>D24</f>
        <v>0</v>
      </c>
      <c r="AP23" s="1">
        <f>B24</f>
        <v>0</v>
      </c>
      <c r="AQ23" s="4">
        <f t="shared" si="4"/>
        <v>0</v>
      </c>
      <c r="AR23" s="32">
        <f t="shared" si="5"/>
        <v>1</v>
      </c>
      <c r="AS23" s="31">
        <f>D31</f>
        <v>0</v>
      </c>
      <c r="AT23" s="1">
        <f>B31</f>
        <v>0</v>
      </c>
      <c r="AU23" s="4">
        <f t="shared" si="6"/>
        <v>0</v>
      </c>
      <c r="AV23" s="32">
        <f t="shared" si="7"/>
        <v>1</v>
      </c>
      <c r="AW23" s="31">
        <f t="shared" ref="AW23:AZ37" si="9">AG23+AK23+AO23+AS23</f>
        <v>0</v>
      </c>
      <c r="AX23" s="1">
        <f t="shared" si="9"/>
        <v>0</v>
      </c>
      <c r="AY23" s="4">
        <f t="shared" si="9"/>
        <v>0</v>
      </c>
      <c r="AZ23" s="32">
        <f t="shared" si="9"/>
        <v>4</v>
      </c>
    </row>
    <row r="24" spans="1:52" ht="27" customHeight="1" x14ac:dyDescent="0.35">
      <c r="A24" s="5" t="s">
        <v>12</v>
      </c>
      <c r="B24" s="4"/>
      <c r="C24" s="4" t="s">
        <v>1</v>
      </c>
      <c r="D24" s="4"/>
      <c r="E24" s="15" t="s">
        <v>0</v>
      </c>
      <c r="F24" s="9"/>
      <c r="G24" s="5" t="s">
        <v>59</v>
      </c>
      <c r="H24" s="4"/>
      <c r="I24" s="4" t="s">
        <v>1</v>
      </c>
      <c r="J24" s="4"/>
      <c r="K24" s="16" t="s">
        <v>24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F24" s="33" t="s">
        <v>13</v>
      </c>
      <c r="AG24" s="31">
        <f>H8</f>
        <v>0</v>
      </c>
      <c r="AH24" s="1">
        <f>J8</f>
        <v>0</v>
      </c>
      <c r="AI24" s="4">
        <f>IF(AND(AG24 &lt;&gt; "", AH24 &lt;&gt; ""),AG24-AH24,"")</f>
        <v>0</v>
      </c>
      <c r="AJ24" s="32">
        <f>IF(AI24 &lt;&gt; "",IF(AI24&gt;0,2,IF(AI24&lt;0,0,IF(AI24=0,1))),"")</f>
        <v>1</v>
      </c>
      <c r="AK24" s="31">
        <f>H9</f>
        <v>0</v>
      </c>
      <c r="AL24" s="1">
        <f>J9</f>
        <v>0</v>
      </c>
      <c r="AM24" s="4">
        <f t="shared" si="2"/>
        <v>0</v>
      </c>
      <c r="AN24" s="32">
        <f t="shared" si="3"/>
        <v>1</v>
      </c>
      <c r="AO24" s="31">
        <f>D32</f>
        <v>0</v>
      </c>
      <c r="AP24" s="1">
        <f>B32</f>
        <v>0</v>
      </c>
      <c r="AQ24" s="4">
        <f t="shared" si="4"/>
        <v>0</v>
      </c>
      <c r="AR24" s="32">
        <f t="shared" si="5"/>
        <v>1</v>
      </c>
      <c r="AS24" s="31">
        <f>J10</f>
        <v>0</v>
      </c>
      <c r="AT24" s="1">
        <f>H10</f>
        <v>0</v>
      </c>
      <c r="AU24" s="4">
        <f t="shared" si="6"/>
        <v>0</v>
      </c>
      <c r="AV24" s="32">
        <f t="shared" si="7"/>
        <v>1</v>
      </c>
      <c r="AW24" s="31">
        <f t="shared" si="9"/>
        <v>0</v>
      </c>
      <c r="AX24" s="1">
        <f t="shared" si="9"/>
        <v>0</v>
      </c>
      <c r="AY24" s="4">
        <f t="shared" si="9"/>
        <v>0</v>
      </c>
      <c r="AZ24" s="32">
        <f t="shared" si="9"/>
        <v>4</v>
      </c>
    </row>
    <row r="25" spans="1:52" ht="27" customHeight="1" x14ac:dyDescent="0.35">
      <c r="A25" s="5" t="s">
        <v>33</v>
      </c>
      <c r="B25" s="4"/>
      <c r="C25" s="4" t="s">
        <v>1</v>
      </c>
      <c r="D25" s="4"/>
      <c r="E25" s="15" t="s">
        <v>18</v>
      </c>
      <c r="F25" s="9"/>
      <c r="G25" s="5" t="s">
        <v>27</v>
      </c>
      <c r="H25" s="4"/>
      <c r="I25" s="4" t="s">
        <v>1</v>
      </c>
      <c r="J25" s="4"/>
      <c r="K25" s="16" t="s">
        <v>7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F25" s="33" t="s">
        <v>3</v>
      </c>
      <c r="AG25" s="31">
        <f>H10</f>
        <v>0</v>
      </c>
      <c r="AH25" s="1">
        <f>J10</f>
        <v>0</v>
      </c>
      <c r="AI25" s="4">
        <f t="shared" ref="AI25:AI37" si="10">IF(AND(AG25 &lt;&gt; "", AH25 &lt;&gt; ""),AG25-AH25,"")</f>
        <v>0</v>
      </c>
      <c r="AJ25" s="32">
        <f t="shared" ref="AJ25:AJ37" si="11">IF(AI25 &lt;&gt; "",IF(AI25&gt;0,2,IF(AI25&lt;0,0,IF(AI25=0,1))),"")</f>
        <v>1</v>
      </c>
      <c r="AK25" s="31">
        <f>H11</f>
        <v>0</v>
      </c>
      <c r="AL25" s="1">
        <f>J11</f>
        <v>0</v>
      </c>
      <c r="AM25" s="4">
        <f t="shared" si="2"/>
        <v>0</v>
      </c>
      <c r="AN25" s="32">
        <f t="shared" si="3"/>
        <v>1</v>
      </c>
      <c r="AO25" s="31">
        <f>D6</f>
        <v>0</v>
      </c>
      <c r="AP25" s="1">
        <f>B6</f>
        <v>0</v>
      </c>
      <c r="AQ25" s="4">
        <f t="shared" si="4"/>
        <v>0</v>
      </c>
      <c r="AR25" s="32">
        <f t="shared" si="5"/>
        <v>1</v>
      </c>
      <c r="AS25" s="31">
        <f>J24</f>
        <v>0</v>
      </c>
      <c r="AT25" s="1">
        <f>H24</f>
        <v>0</v>
      </c>
      <c r="AU25" s="4">
        <f t="shared" si="6"/>
        <v>0</v>
      </c>
      <c r="AV25" s="32">
        <f t="shared" si="7"/>
        <v>1</v>
      </c>
      <c r="AW25" s="31">
        <f t="shared" si="9"/>
        <v>0</v>
      </c>
      <c r="AX25" s="1">
        <f t="shared" si="9"/>
        <v>0</v>
      </c>
      <c r="AY25" s="4">
        <f t="shared" si="9"/>
        <v>0</v>
      </c>
      <c r="AZ25" s="32">
        <f t="shared" si="9"/>
        <v>4</v>
      </c>
    </row>
    <row r="26" spans="1:52" ht="27" customHeight="1" x14ac:dyDescent="0.35">
      <c r="A26" s="5" t="s">
        <v>33</v>
      </c>
      <c r="B26" s="4"/>
      <c r="C26" s="4" t="s">
        <v>1</v>
      </c>
      <c r="D26" s="4"/>
      <c r="E26" s="15" t="s">
        <v>17</v>
      </c>
      <c r="F26" s="9"/>
      <c r="G26" s="5" t="s">
        <v>27</v>
      </c>
      <c r="H26" s="4"/>
      <c r="I26" s="4" t="s">
        <v>1</v>
      </c>
      <c r="J26" s="4"/>
      <c r="K26" s="16" t="s">
        <v>33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F26" s="33" t="s">
        <v>15</v>
      </c>
      <c r="AG26" s="31">
        <f>H12</f>
        <v>0</v>
      </c>
      <c r="AH26" s="1">
        <f>J12</f>
        <v>0</v>
      </c>
      <c r="AI26" s="4">
        <f t="shared" si="10"/>
        <v>0</v>
      </c>
      <c r="AJ26" s="32">
        <f t="shared" si="11"/>
        <v>1</v>
      </c>
      <c r="AK26" s="31">
        <f>H13</f>
        <v>0</v>
      </c>
      <c r="AL26" s="1">
        <f>J13</f>
        <v>0</v>
      </c>
      <c r="AM26" s="4">
        <f t="shared" si="2"/>
        <v>0</v>
      </c>
      <c r="AN26" s="32">
        <f t="shared" si="3"/>
        <v>1</v>
      </c>
      <c r="AO26" s="31">
        <f>D22</f>
        <v>0</v>
      </c>
      <c r="AP26" s="1">
        <f>B22</f>
        <v>0</v>
      </c>
      <c r="AQ26" s="4">
        <f t="shared" si="4"/>
        <v>0</v>
      </c>
      <c r="AR26" s="32">
        <f t="shared" si="5"/>
        <v>1</v>
      </c>
      <c r="AS26" s="31">
        <f>D26</f>
        <v>0</v>
      </c>
      <c r="AT26" s="1">
        <f>B26</f>
        <v>0</v>
      </c>
      <c r="AU26" s="4">
        <f t="shared" si="6"/>
        <v>0</v>
      </c>
      <c r="AV26" s="32">
        <f t="shared" si="7"/>
        <v>1</v>
      </c>
      <c r="AW26" s="31">
        <f t="shared" si="9"/>
        <v>0</v>
      </c>
      <c r="AX26" s="1">
        <f t="shared" si="9"/>
        <v>0</v>
      </c>
      <c r="AY26" s="4">
        <f t="shared" si="9"/>
        <v>0</v>
      </c>
      <c r="AZ26" s="32">
        <f t="shared" si="9"/>
        <v>4</v>
      </c>
    </row>
    <row r="27" spans="1:52" ht="27" customHeight="1" x14ac:dyDescent="0.35">
      <c r="A27" s="5" t="s">
        <v>26</v>
      </c>
      <c r="B27" s="4"/>
      <c r="C27" s="4" t="s">
        <v>1</v>
      </c>
      <c r="D27" s="4"/>
      <c r="E27" s="15" t="s">
        <v>12</v>
      </c>
      <c r="F27" s="9"/>
      <c r="G27" s="5" t="s">
        <v>25</v>
      </c>
      <c r="H27" s="4"/>
      <c r="I27" s="4" t="s">
        <v>1</v>
      </c>
      <c r="J27" s="4"/>
      <c r="K27" s="16" t="s">
        <v>20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F27" s="33" t="s">
        <v>0</v>
      </c>
      <c r="AG27" s="31">
        <f>H14</f>
        <v>0</v>
      </c>
      <c r="AH27" s="1">
        <f>J14</f>
        <v>0</v>
      </c>
      <c r="AI27" s="4">
        <f t="shared" si="10"/>
        <v>0</v>
      </c>
      <c r="AJ27" s="32">
        <f t="shared" si="11"/>
        <v>1</v>
      </c>
      <c r="AK27" s="31">
        <f>H15</f>
        <v>0</v>
      </c>
      <c r="AL27" s="1">
        <f>J15</f>
        <v>0</v>
      </c>
      <c r="AM27" s="4">
        <f t="shared" si="2"/>
        <v>0</v>
      </c>
      <c r="AN27" s="32">
        <f t="shared" si="3"/>
        <v>1</v>
      </c>
      <c r="AO27" s="31">
        <f>D5</f>
        <v>0</v>
      </c>
      <c r="AP27" s="1">
        <f>B5</f>
        <v>0</v>
      </c>
      <c r="AQ27" s="4">
        <f t="shared" si="4"/>
        <v>0</v>
      </c>
      <c r="AR27" s="32">
        <f t="shared" si="5"/>
        <v>1</v>
      </c>
      <c r="AS27" s="31">
        <f>D20</f>
        <v>0</v>
      </c>
      <c r="AT27" s="1">
        <f>B20</f>
        <v>0</v>
      </c>
      <c r="AU27" s="4">
        <f t="shared" si="6"/>
        <v>0</v>
      </c>
      <c r="AV27" s="32">
        <f t="shared" si="7"/>
        <v>1</v>
      </c>
      <c r="AW27" s="31">
        <f t="shared" si="9"/>
        <v>0</v>
      </c>
      <c r="AX27" s="1">
        <f t="shared" si="9"/>
        <v>0</v>
      </c>
      <c r="AY27" s="4">
        <f t="shared" si="9"/>
        <v>0</v>
      </c>
      <c r="AZ27" s="32">
        <f t="shared" si="9"/>
        <v>4</v>
      </c>
    </row>
    <row r="28" spans="1:52" ht="27" customHeight="1" x14ac:dyDescent="0.35">
      <c r="A28" s="5" t="s">
        <v>26</v>
      </c>
      <c r="B28" s="4"/>
      <c r="C28" s="4" t="s">
        <v>1</v>
      </c>
      <c r="D28" s="4"/>
      <c r="E28" s="15" t="s">
        <v>13</v>
      </c>
      <c r="F28" s="9"/>
      <c r="G28" s="5" t="s">
        <v>25</v>
      </c>
      <c r="H28" s="4"/>
      <c r="I28" s="4" t="s">
        <v>1</v>
      </c>
      <c r="J28" s="4"/>
      <c r="K28" s="16" t="s">
        <v>15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F28" s="33" t="s">
        <v>23</v>
      </c>
      <c r="AG28" s="2"/>
      <c r="AH28" s="4"/>
      <c r="AI28" s="4"/>
      <c r="AJ28" s="32"/>
      <c r="AK28" s="2"/>
      <c r="AL28" s="4"/>
      <c r="AM28" s="4"/>
      <c r="AN28" s="32"/>
      <c r="AO28" s="2"/>
      <c r="AP28" s="4"/>
      <c r="AQ28" s="4"/>
      <c r="AR28" s="32"/>
      <c r="AS28" s="2"/>
      <c r="AT28" s="4"/>
      <c r="AU28" s="4"/>
      <c r="AV28" s="32"/>
      <c r="AW28" s="2"/>
      <c r="AX28" s="4"/>
      <c r="AY28" s="4"/>
      <c r="AZ28" s="32"/>
    </row>
    <row r="29" spans="1:52" ht="27" customHeight="1" x14ac:dyDescent="0.35">
      <c r="A29" s="5" t="s">
        <v>18</v>
      </c>
      <c r="B29" s="4"/>
      <c r="C29" s="4" t="s">
        <v>1</v>
      </c>
      <c r="D29" s="4"/>
      <c r="E29" s="15" t="s">
        <v>23</v>
      </c>
      <c r="F29" s="9"/>
      <c r="G29" s="5" t="s">
        <v>17</v>
      </c>
      <c r="H29" s="4"/>
      <c r="I29" s="4" t="s">
        <v>1</v>
      </c>
      <c r="J29" s="4"/>
      <c r="K29" s="17" t="s">
        <v>56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F29" s="33" t="s">
        <v>4</v>
      </c>
      <c r="AG29" s="31">
        <f>H16</f>
        <v>0</v>
      </c>
      <c r="AH29" s="1">
        <f>J16</f>
        <v>0</v>
      </c>
      <c r="AI29" s="4">
        <f t="shared" si="10"/>
        <v>0</v>
      </c>
      <c r="AJ29" s="32">
        <f t="shared" si="11"/>
        <v>1</v>
      </c>
      <c r="AK29" s="31">
        <f>H17</f>
        <v>0</v>
      </c>
      <c r="AL29" s="1">
        <f>J17</f>
        <v>0</v>
      </c>
      <c r="AM29" s="4">
        <f t="shared" si="2"/>
        <v>0</v>
      </c>
      <c r="AN29" s="32">
        <f t="shared" si="3"/>
        <v>1</v>
      </c>
      <c r="AO29" s="31">
        <f>D7</f>
        <v>0</v>
      </c>
      <c r="AP29" s="1">
        <f>B7</f>
        <v>0</v>
      </c>
      <c r="AQ29" s="4">
        <f t="shared" si="4"/>
        <v>0</v>
      </c>
      <c r="AR29" s="32">
        <f t="shared" si="5"/>
        <v>1</v>
      </c>
      <c r="AS29" s="31">
        <f>J26</f>
        <v>0</v>
      </c>
      <c r="AT29" s="1">
        <f>H26</f>
        <v>0</v>
      </c>
      <c r="AU29" s="4">
        <f t="shared" si="6"/>
        <v>0</v>
      </c>
      <c r="AV29" s="32">
        <f t="shared" si="7"/>
        <v>1</v>
      </c>
      <c r="AW29" s="31">
        <f t="shared" si="9"/>
        <v>0</v>
      </c>
      <c r="AX29" s="1">
        <f t="shared" si="9"/>
        <v>0</v>
      </c>
      <c r="AY29" s="4">
        <f t="shared" si="9"/>
        <v>0</v>
      </c>
      <c r="AZ29" s="32">
        <f t="shared" si="9"/>
        <v>4</v>
      </c>
    </row>
    <row r="30" spans="1:52" ht="27" customHeight="1" x14ac:dyDescent="0.35">
      <c r="A30" s="5" t="s">
        <v>18</v>
      </c>
      <c r="B30" s="4"/>
      <c r="C30" s="4" t="s">
        <v>1</v>
      </c>
      <c r="D30" s="4"/>
      <c r="E30" s="15" t="s">
        <v>55</v>
      </c>
      <c r="F30" s="9"/>
      <c r="G30" s="5" t="s">
        <v>17</v>
      </c>
      <c r="H30" s="4"/>
      <c r="I30" s="4" t="s">
        <v>1</v>
      </c>
      <c r="J30" s="4"/>
      <c r="K30" s="16" t="s">
        <v>9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F30" s="33" t="s">
        <v>30</v>
      </c>
      <c r="AG30" s="31">
        <f>H18</f>
        <v>0</v>
      </c>
      <c r="AH30" s="1">
        <f>J18</f>
        <v>0</v>
      </c>
      <c r="AI30" s="4">
        <f t="shared" si="10"/>
        <v>0</v>
      </c>
      <c r="AJ30" s="32">
        <f t="shared" si="11"/>
        <v>1</v>
      </c>
      <c r="AK30" s="31">
        <f>H19</f>
        <v>0</v>
      </c>
      <c r="AL30" s="1">
        <f>-J19</f>
        <v>0</v>
      </c>
      <c r="AM30" s="4">
        <f t="shared" si="2"/>
        <v>0</v>
      </c>
      <c r="AN30" s="32">
        <f t="shared" si="3"/>
        <v>1</v>
      </c>
      <c r="AO30" s="31">
        <f>D9</f>
        <v>0</v>
      </c>
      <c r="AP30" s="1">
        <f>B9</f>
        <v>0</v>
      </c>
      <c r="AQ30" s="4">
        <f t="shared" si="4"/>
        <v>0</v>
      </c>
      <c r="AR30" s="32">
        <f t="shared" si="5"/>
        <v>1</v>
      </c>
      <c r="AS30" s="31">
        <f>D18</f>
        <v>0</v>
      </c>
      <c r="AT30" s="1">
        <f>B18</f>
        <v>0</v>
      </c>
      <c r="AU30" s="4">
        <f t="shared" si="6"/>
        <v>0</v>
      </c>
      <c r="AV30" s="32">
        <f t="shared" si="7"/>
        <v>1</v>
      </c>
      <c r="AW30" s="31">
        <f t="shared" si="9"/>
        <v>0</v>
      </c>
      <c r="AX30" s="1">
        <f t="shared" si="9"/>
        <v>0</v>
      </c>
      <c r="AY30" s="4">
        <f t="shared" si="9"/>
        <v>0</v>
      </c>
      <c r="AZ30" s="32">
        <f t="shared" si="9"/>
        <v>4</v>
      </c>
    </row>
    <row r="31" spans="1:52" ht="27" customHeight="1" x14ac:dyDescent="0.35">
      <c r="A31" s="5" t="s">
        <v>28</v>
      </c>
      <c r="B31" s="4"/>
      <c r="C31" s="4" t="s">
        <v>1</v>
      </c>
      <c r="D31" s="4"/>
      <c r="E31" s="15" t="s">
        <v>55</v>
      </c>
      <c r="F31" s="9"/>
      <c r="G31" s="5" t="s">
        <v>29</v>
      </c>
      <c r="H31" s="4"/>
      <c r="I31" s="4" t="s">
        <v>1</v>
      </c>
      <c r="J31" s="4"/>
      <c r="K31" s="16" t="s">
        <v>62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F31" s="33" t="s">
        <v>5</v>
      </c>
      <c r="AG31" s="31">
        <f>H20</f>
        <v>0</v>
      </c>
      <c r="AH31" s="1">
        <f>J20</f>
        <v>0</v>
      </c>
      <c r="AI31" s="4">
        <f t="shared" si="10"/>
        <v>0</v>
      </c>
      <c r="AJ31" s="32">
        <f t="shared" si="11"/>
        <v>1</v>
      </c>
      <c r="AK31" s="31">
        <f>H21</f>
        <v>0</v>
      </c>
      <c r="AL31" s="1">
        <f>J21</f>
        <v>0</v>
      </c>
      <c r="AM31" s="4">
        <f t="shared" si="2"/>
        <v>0</v>
      </c>
      <c r="AN31" s="32">
        <f t="shared" si="3"/>
        <v>1</v>
      </c>
      <c r="AO31" s="31">
        <f>D13</f>
        <v>0</v>
      </c>
      <c r="AP31" s="1">
        <f>B13</f>
        <v>0</v>
      </c>
      <c r="AQ31" s="4">
        <f t="shared" si="4"/>
        <v>0</v>
      </c>
      <c r="AR31" s="32">
        <f t="shared" si="5"/>
        <v>1</v>
      </c>
      <c r="AS31" s="31">
        <f>D10</f>
        <v>0</v>
      </c>
      <c r="AT31" s="1">
        <f>B10</f>
        <v>0</v>
      </c>
      <c r="AU31" s="4">
        <f t="shared" si="6"/>
        <v>0</v>
      </c>
      <c r="AV31" s="32">
        <f t="shared" si="7"/>
        <v>1</v>
      </c>
      <c r="AW31" s="31">
        <f t="shared" si="9"/>
        <v>0</v>
      </c>
      <c r="AX31" s="1">
        <f t="shared" si="9"/>
        <v>0</v>
      </c>
      <c r="AY31" s="4">
        <f t="shared" si="9"/>
        <v>0</v>
      </c>
      <c r="AZ31" s="32">
        <f t="shared" si="9"/>
        <v>4</v>
      </c>
    </row>
    <row r="32" spans="1:52" ht="27" customHeight="1" x14ac:dyDescent="0.35">
      <c r="A32" s="5" t="s">
        <v>28</v>
      </c>
      <c r="B32" s="4"/>
      <c r="C32" s="4" t="s">
        <v>1</v>
      </c>
      <c r="D32" s="4"/>
      <c r="E32" s="15" t="s">
        <v>33</v>
      </c>
      <c r="F32" s="9"/>
      <c r="G32" s="5" t="s">
        <v>29</v>
      </c>
      <c r="H32" s="4"/>
      <c r="I32" s="4" t="s">
        <v>1</v>
      </c>
      <c r="J32" s="4"/>
      <c r="K32" s="17" t="s">
        <v>20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F32" s="33" t="s">
        <v>53</v>
      </c>
      <c r="AG32" s="31"/>
      <c r="AH32" s="1"/>
      <c r="AI32" s="4"/>
      <c r="AJ32" s="32"/>
      <c r="AK32" s="31"/>
      <c r="AL32" s="1"/>
      <c r="AM32" s="4"/>
      <c r="AN32" s="32"/>
      <c r="AO32" s="31"/>
      <c r="AP32" s="1"/>
      <c r="AQ32" s="4"/>
      <c r="AR32" s="32"/>
      <c r="AS32" s="31"/>
      <c r="AT32" s="1"/>
      <c r="AU32" s="4"/>
      <c r="AV32" s="32"/>
      <c r="AW32" s="31"/>
      <c r="AX32" s="1"/>
      <c r="AY32" s="4"/>
      <c r="AZ32" s="32"/>
    </row>
    <row r="33" spans="1:52" ht="27" customHeight="1" x14ac:dyDescent="0.35">
      <c r="A33" s="47" t="s">
        <v>24</v>
      </c>
      <c r="B33" s="48"/>
      <c r="C33" s="48" t="s">
        <v>1</v>
      </c>
      <c r="D33" s="48"/>
      <c r="E33" s="49" t="s">
        <v>4</v>
      </c>
      <c r="F33" s="9"/>
      <c r="G33" s="47"/>
      <c r="H33" s="48"/>
      <c r="I33" s="48" t="s">
        <v>1</v>
      </c>
      <c r="J33" s="48"/>
      <c r="K33" s="5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F33" s="33"/>
      <c r="AG33" s="31"/>
      <c r="AH33" s="1"/>
      <c r="AI33" s="4"/>
      <c r="AJ33" s="32"/>
      <c r="AK33" s="31"/>
      <c r="AL33" s="1"/>
      <c r="AM33" s="4"/>
      <c r="AN33" s="32"/>
      <c r="AO33" s="31"/>
      <c r="AP33" s="1"/>
      <c r="AQ33" s="4"/>
      <c r="AR33" s="32"/>
      <c r="AS33" s="31"/>
      <c r="AT33" s="1"/>
      <c r="AU33" s="4"/>
      <c r="AV33" s="32"/>
      <c r="AW33" s="31"/>
      <c r="AX33" s="1"/>
      <c r="AY33" s="4"/>
      <c r="AZ33" s="32"/>
    </row>
    <row r="34" spans="1:52" ht="27" customHeight="1" x14ac:dyDescent="0.35">
      <c r="A34" s="47" t="s">
        <v>24</v>
      </c>
      <c r="B34" s="48"/>
      <c r="C34" s="48" t="s">
        <v>1</v>
      </c>
      <c r="D34" s="48"/>
      <c r="E34" s="49" t="s">
        <v>29</v>
      </c>
      <c r="F34" s="9"/>
      <c r="G34" s="47"/>
      <c r="H34" s="48"/>
      <c r="I34" s="48" t="s">
        <v>1</v>
      </c>
      <c r="J34" s="48"/>
      <c r="K34" s="50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F34" s="33"/>
      <c r="AG34" s="31"/>
      <c r="AH34" s="1"/>
      <c r="AI34" s="4"/>
      <c r="AJ34" s="32"/>
      <c r="AK34" s="31"/>
      <c r="AL34" s="1"/>
      <c r="AM34" s="4"/>
      <c r="AN34" s="32"/>
      <c r="AO34" s="31"/>
      <c r="AP34" s="1"/>
      <c r="AQ34" s="4"/>
      <c r="AR34" s="32"/>
      <c r="AS34" s="31"/>
      <c r="AT34" s="1"/>
      <c r="AU34" s="4"/>
      <c r="AV34" s="32"/>
      <c r="AW34" s="31"/>
      <c r="AX34" s="1"/>
      <c r="AY34" s="4"/>
      <c r="AZ34" s="32"/>
    </row>
    <row r="35" spans="1:52" ht="27" customHeight="1" thickBot="1" x14ac:dyDescent="0.4">
      <c r="A35" s="46"/>
      <c r="B35" s="40"/>
      <c r="C35" s="40"/>
      <c r="D35" s="40"/>
      <c r="E35" s="44"/>
      <c r="F35" s="18"/>
      <c r="G35" s="45"/>
      <c r="H35" s="40"/>
      <c r="I35" s="40"/>
      <c r="J35" s="40"/>
      <c r="K35" s="19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F35" s="33" t="s">
        <v>11</v>
      </c>
      <c r="AG35" s="31">
        <f>H25</f>
        <v>0</v>
      </c>
      <c r="AH35" s="1">
        <f>J25</f>
        <v>0</v>
      </c>
      <c r="AI35" s="4">
        <f t="shared" si="10"/>
        <v>0</v>
      </c>
      <c r="AJ35" s="32">
        <f t="shared" si="11"/>
        <v>1</v>
      </c>
      <c r="AK35" s="31">
        <f>H26</f>
        <v>0</v>
      </c>
      <c r="AL35" s="1">
        <f>J26</f>
        <v>0</v>
      </c>
      <c r="AM35" s="4">
        <f t="shared" si="2"/>
        <v>0</v>
      </c>
      <c r="AN35" s="32">
        <f t="shared" si="3"/>
        <v>1</v>
      </c>
      <c r="AO35" s="31">
        <f>D18</f>
        <v>0</v>
      </c>
      <c r="AP35" s="1">
        <f>B18</f>
        <v>0</v>
      </c>
      <c r="AQ35" s="4">
        <f t="shared" si="4"/>
        <v>0</v>
      </c>
      <c r="AR35" s="32">
        <f t="shared" si="5"/>
        <v>1</v>
      </c>
      <c r="AS35" s="31">
        <f>D35</f>
        <v>0</v>
      </c>
      <c r="AT35" s="1">
        <f>B35</f>
        <v>0</v>
      </c>
      <c r="AU35" s="4">
        <f t="shared" si="6"/>
        <v>0</v>
      </c>
      <c r="AV35" s="32">
        <f t="shared" si="7"/>
        <v>1</v>
      </c>
      <c r="AW35" s="31">
        <f t="shared" si="9"/>
        <v>0</v>
      </c>
      <c r="AX35" s="1">
        <f t="shared" si="9"/>
        <v>0</v>
      </c>
      <c r="AY35" s="4">
        <f t="shared" si="9"/>
        <v>0</v>
      </c>
      <c r="AZ35" s="32">
        <f t="shared" si="9"/>
        <v>4</v>
      </c>
    </row>
    <row r="36" spans="1:52" ht="27" customHeight="1" x14ac:dyDescent="0.35">
      <c r="A36" s="64" t="s">
        <v>58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F36" s="6" t="s">
        <v>52</v>
      </c>
      <c r="AG36" s="2">
        <f>H22</f>
        <v>0</v>
      </c>
      <c r="AH36" s="4">
        <f>J22</f>
        <v>0</v>
      </c>
      <c r="AI36" s="4">
        <f>IF(AND(AG36 &lt;&gt; "", AH36 &lt;&gt; ""),AG36-AH36,"")</f>
        <v>0</v>
      </c>
      <c r="AJ36" s="32">
        <f>IF(AI36 &lt;&gt; "",IF(AI36&gt;0,2,IF(AI36&lt;0,0,IF(AI36=0,1))),"")</f>
        <v>1</v>
      </c>
      <c r="AK36" s="2">
        <f>H23</f>
        <v>0</v>
      </c>
      <c r="AL36" s="4">
        <f>J23</f>
        <v>0</v>
      </c>
      <c r="AM36" s="4">
        <f>IF(AND(AK36 &lt;&gt; "", AL36 &lt;&gt; ""),AK36-AL36,"")</f>
        <v>0</v>
      </c>
      <c r="AN36" s="32">
        <f>IF(AM36 &lt;&gt; "",IF(AM36&gt;0,2,IF(AM36&lt;0,0,IF(AM36=0,1))),"")</f>
        <v>1</v>
      </c>
      <c r="AO36" s="32">
        <f>J29</f>
        <v>0</v>
      </c>
      <c r="AP36" s="4">
        <f>H29</f>
        <v>0</v>
      </c>
      <c r="AQ36" s="4">
        <f>IF(AND(AO36 &lt;&gt; "", AP36 &lt;&gt; ""),AO36-AP36,"")</f>
        <v>0</v>
      </c>
      <c r="AR36" s="32">
        <f>IF(AQ36 &lt;&gt; "",IF(AQ36&gt;0,2,IF(AQ36&lt;0,0,IF(AQ36=0,1))),"")</f>
        <v>1</v>
      </c>
      <c r="AS36" s="32">
        <f>J32</f>
        <v>0</v>
      </c>
      <c r="AT36" s="4">
        <f>H32</f>
        <v>0</v>
      </c>
      <c r="AU36" s="4">
        <f>IF(AND(AS36 &lt;&gt; "", AT36 &lt;&gt; ""),AS36-AT36,"")</f>
        <v>0</v>
      </c>
      <c r="AV36" s="32">
        <f>IF(AU36 &lt;&gt; "",IF(AU36&gt;0,2,IF(AU36&lt;0,0,IF(AU36=0,1))),"")</f>
        <v>1</v>
      </c>
      <c r="AW36" s="31">
        <f>AG36+AK36+AO36+AS36</f>
        <v>0</v>
      </c>
      <c r="AX36" s="1">
        <f>AH36+AL36+AP36+AT36</f>
        <v>0</v>
      </c>
      <c r="AY36" s="4">
        <f t="shared" si="9"/>
        <v>0</v>
      </c>
      <c r="AZ36" s="32">
        <f t="shared" si="9"/>
        <v>4</v>
      </c>
    </row>
    <row r="37" spans="1:52" ht="27" customHeight="1" x14ac:dyDescent="0.35">
      <c r="A37" s="67" t="s">
        <v>60</v>
      </c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F37" s="33" t="s">
        <v>6</v>
      </c>
      <c r="AG37" s="31">
        <f>H24</f>
        <v>0</v>
      </c>
      <c r="AH37" s="1">
        <f>J24</f>
        <v>0</v>
      </c>
      <c r="AI37" s="4">
        <f t="shared" si="10"/>
        <v>0</v>
      </c>
      <c r="AJ37" s="32">
        <f t="shared" si="11"/>
        <v>1</v>
      </c>
      <c r="AK37" s="31">
        <f>H25</f>
        <v>0</v>
      </c>
      <c r="AL37" s="1">
        <f>J25</f>
        <v>0</v>
      </c>
      <c r="AM37" s="4">
        <f t="shared" si="2"/>
        <v>0</v>
      </c>
      <c r="AN37" s="32">
        <f t="shared" si="3"/>
        <v>1</v>
      </c>
      <c r="AO37" s="31">
        <f>D27</f>
        <v>0</v>
      </c>
      <c r="AP37" s="1">
        <f>B27</f>
        <v>0</v>
      </c>
      <c r="AQ37" s="4">
        <f t="shared" si="4"/>
        <v>0</v>
      </c>
      <c r="AR37" s="32">
        <f t="shared" si="5"/>
        <v>1</v>
      </c>
      <c r="AS37" s="31">
        <f>J18</f>
        <v>0</v>
      </c>
      <c r="AT37" s="1">
        <f>H18</f>
        <v>0</v>
      </c>
      <c r="AU37" s="4">
        <f t="shared" si="6"/>
        <v>0</v>
      </c>
      <c r="AV37" s="32">
        <f t="shared" si="7"/>
        <v>1</v>
      </c>
      <c r="AW37" s="31">
        <f t="shared" si="9"/>
        <v>0</v>
      </c>
      <c r="AX37" s="1">
        <f t="shared" si="9"/>
        <v>0</v>
      </c>
      <c r="AY37" s="4">
        <f t="shared" si="9"/>
        <v>0</v>
      </c>
      <c r="AZ37" s="32">
        <f t="shared" si="9"/>
        <v>4</v>
      </c>
    </row>
    <row r="38" spans="1:52" ht="27" customHeight="1" x14ac:dyDescent="0.35">
      <c r="A38" s="70" t="s">
        <v>57</v>
      </c>
      <c r="B38" s="71"/>
      <c r="C38" s="71"/>
      <c r="D38" s="71"/>
      <c r="E38" s="71"/>
      <c r="F38" s="71"/>
      <c r="G38" s="71"/>
      <c r="H38" s="71"/>
      <c r="I38" s="71"/>
      <c r="J38" s="71"/>
      <c r="K38" s="72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F38" s="33" t="s">
        <v>27</v>
      </c>
      <c r="AG38" s="31">
        <f>H26</f>
        <v>0</v>
      </c>
      <c r="AH38" s="1">
        <f>J26</f>
        <v>0</v>
      </c>
      <c r="AI38" s="4">
        <f>IF(AND(AG38 &lt;&gt; "", AH38 &lt;&gt; ""),AG38-AH38,"")</f>
        <v>0</v>
      </c>
      <c r="AJ38" s="32">
        <f>IF(AI38 &lt;&gt; "",IF(AI38&gt;0,2,IF(AI38&lt;0,0,IF(AI38=0,1))),"")</f>
        <v>1</v>
      </c>
      <c r="AK38" s="31">
        <f>H27</f>
        <v>0</v>
      </c>
      <c r="AL38" s="1">
        <f>J27</f>
        <v>0</v>
      </c>
      <c r="AM38" s="4">
        <f>IF(AND(AK38 &lt;&gt; "", AL38 &lt;&gt; ""),AK38-AL38,"")</f>
        <v>0</v>
      </c>
      <c r="AN38" s="32">
        <f>IF(AM38 &lt;&gt; "",IF(AM38&gt;0,2,IF(AM38&lt;0,0,IF(AM38=0,1))),"")</f>
        <v>1</v>
      </c>
      <c r="AO38" s="31">
        <f>J8</f>
        <v>0</v>
      </c>
      <c r="AP38" s="1">
        <f>H8</f>
        <v>0</v>
      </c>
      <c r="AQ38" s="4">
        <f>IF(AND(AO38 &lt;&gt; "", AP38 &lt;&gt; ""),AO38-AP38,"")</f>
        <v>0</v>
      </c>
      <c r="AR38" s="32">
        <f>IF(AQ38 &lt;&gt; "",IF(AQ38&gt;0,2,IF(AQ38&lt;0,0,IF(AQ38=0,1))),"")</f>
        <v>1</v>
      </c>
      <c r="AS38" s="31">
        <f>J11</f>
        <v>0</v>
      </c>
      <c r="AT38" s="1">
        <f>H11</f>
        <v>0</v>
      </c>
      <c r="AU38" s="4">
        <f>IF(AND(AS38 &lt;&gt; "", AT38 &lt;&gt; ""),AS38-AT38,"")</f>
        <v>0</v>
      </c>
      <c r="AV38" s="32">
        <f>IF(AU38 &lt;&gt; "",IF(AU38&gt;0,2,IF(AU38&lt;0,0,IF(AU38=0,1))),"")</f>
        <v>1</v>
      </c>
      <c r="AW38" s="31">
        <f t="shared" ref="AW38:AZ40" si="12">AG38+AK38+AO38+AS38</f>
        <v>0</v>
      </c>
      <c r="AX38" s="1">
        <f t="shared" si="12"/>
        <v>0</v>
      </c>
      <c r="AY38" s="4">
        <f t="shared" si="12"/>
        <v>0</v>
      </c>
      <c r="AZ38" s="32">
        <f t="shared" si="12"/>
        <v>4</v>
      </c>
    </row>
    <row r="39" spans="1:52" ht="27" customHeight="1" x14ac:dyDescent="0.35">
      <c r="AF39" s="33" t="s">
        <v>17</v>
      </c>
      <c r="AG39" s="31">
        <f>H30</f>
        <v>0</v>
      </c>
      <c r="AH39" s="1">
        <f>J30</f>
        <v>0</v>
      </c>
      <c r="AI39" s="4">
        <f>IF(AND(AG39 &lt;&gt; "", AH39 &lt;&gt; ""),AG39-AH39,"")</f>
        <v>0</v>
      </c>
      <c r="AJ39" s="32">
        <f>IF(AI39 &lt;&gt; "",IF(AI39&gt;0,2,IF(AI39&lt;0,0,IF(AI39=0,1))),"")</f>
        <v>1</v>
      </c>
      <c r="AK39" s="31">
        <f>H31</f>
        <v>0</v>
      </c>
      <c r="AL39" s="1">
        <f>J31</f>
        <v>0</v>
      </c>
      <c r="AM39" s="4">
        <f>IF(AND(AK39 &lt;&gt; "", AL39 &lt;&gt; ""),AK39-AL39,"")</f>
        <v>0</v>
      </c>
      <c r="AN39" s="32">
        <f>IF(AM39 &lt;&gt; "",IF(AM39&gt;0,2,IF(AM39&lt;0,0,IF(AM39=0,1))),"")</f>
        <v>1</v>
      </c>
      <c r="AO39" s="31">
        <f>D25</f>
        <v>0</v>
      </c>
      <c r="AP39" s="1">
        <f>B25</f>
        <v>0</v>
      </c>
      <c r="AQ39" s="4">
        <f>IF(AND(AO39 &lt;&gt; "", AP39 &lt;&gt; ""),AO39-AP39,"")</f>
        <v>0</v>
      </c>
      <c r="AR39" s="32">
        <f>IF(AQ39 &lt;&gt; "",IF(AQ39&gt;0,2,IF(AQ39&lt;0,0,IF(AQ39=0,1))),"")</f>
        <v>1</v>
      </c>
      <c r="AS39" s="31">
        <f>J25</f>
        <v>0</v>
      </c>
      <c r="AT39" s="1">
        <f>H25</f>
        <v>0</v>
      </c>
      <c r="AU39" s="4">
        <f>IF(AND(AS39 &lt;&gt; "", AT39 &lt;&gt; ""),AS39-AT39,"")</f>
        <v>0</v>
      </c>
      <c r="AV39" s="32">
        <f>IF(AU39 &lt;&gt; "",IF(AU39&gt;0,2,IF(AU39&lt;0,0,IF(AU39=0,1))),"")</f>
        <v>1</v>
      </c>
      <c r="AW39" s="31">
        <f t="shared" si="12"/>
        <v>0</v>
      </c>
      <c r="AX39" s="1">
        <f t="shared" si="12"/>
        <v>0</v>
      </c>
      <c r="AY39" s="4">
        <f t="shared" si="12"/>
        <v>0</v>
      </c>
      <c r="AZ39" s="32">
        <f t="shared" si="12"/>
        <v>4</v>
      </c>
    </row>
    <row r="40" spans="1:52" ht="27" customHeight="1" x14ac:dyDescent="0.35">
      <c r="AF40" s="33" t="s">
        <v>29</v>
      </c>
      <c r="AG40" s="31">
        <f>H32</f>
        <v>0</v>
      </c>
      <c r="AH40" s="1">
        <f>J32</f>
        <v>0</v>
      </c>
      <c r="AI40" s="4">
        <f>IF(AND(AG40 &lt;&gt; "", AH40 &lt;&gt; ""),AG40-AH40,"")</f>
        <v>0</v>
      </c>
      <c r="AJ40" s="32">
        <f>IF(AI40 &lt;&gt; "",IF(AI40&gt;0,2,IF(AI40&lt;0,0,IF(AI40=0,1))),"")</f>
        <v>1</v>
      </c>
      <c r="AK40" s="31">
        <f>H35</f>
        <v>0</v>
      </c>
      <c r="AL40" s="1">
        <f>J35</f>
        <v>0</v>
      </c>
      <c r="AM40" s="4">
        <f>IF(AND(AK40 &lt;&gt; "", AL40 &lt;&gt; ""),AK40-AL40,"")</f>
        <v>0</v>
      </c>
      <c r="AN40" s="32">
        <f>IF(AM40 &lt;&gt; "",IF(AM40&gt;0,2,IF(AM40&lt;0,0,IF(AM40=0,1))),"")</f>
        <v>1</v>
      </c>
      <c r="AO40" s="31">
        <f>D29</f>
        <v>0</v>
      </c>
      <c r="AP40" s="1">
        <f>B29</f>
        <v>0</v>
      </c>
      <c r="AQ40" s="4">
        <f>IF(AND(AO40 &lt;&gt; "", AP40 &lt;&gt; ""),AO40-AP40,"")</f>
        <v>0</v>
      </c>
      <c r="AR40" s="32">
        <f>IF(AQ40 &lt;&gt; "",IF(AQ40&gt;0,2,IF(AQ40&lt;0,0,IF(AQ40=0,1))),"")</f>
        <v>1</v>
      </c>
      <c r="AS40" s="31">
        <f>J31</f>
        <v>0</v>
      </c>
      <c r="AT40" s="1">
        <f>H31</f>
        <v>0</v>
      </c>
      <c r="AU40" s="4">
        <f>IF(AND(AS40 &lt;&gt; "", AT40 &lt;&gt; ""),AS40-AT40,"")</f>
        <v>0</v>
      </c>
      <c r="AV40" s="32">
        <f>IF(AU40 &lt;&gt; "",IF(AU40&gt;0,2,IF(AU40&lt;0,0,IF(AU40=0,1))),"")</f>
        <v>1</v>
      </c>
      <c r="AW40" s="31">
        <f t="shared" si="12"/>
        <v>0</v>
      </c>
      <c r="AX40" s="1">
        <f t="shared" si="12"/>
        <v>0</v>
      </c>
      <c r="AY40" s="4">
        <f t="shared" si="12"/>
        <v>0</v>
      </c>
      <c r="AZ40" s="32">
        <f t="shared" si="12"/>
        <v>4</v>
      </c>
    </row>
    <row r="41" spans="1:52" ht="21" customHeight="1" x14ac:dyDescent="0.35">
      <c r="B41" s="23"/>
      <c r="D41" s="23"/>
    </row>
    <row r="42" spans="1:52" ht="21" customHeight="1" x14ac:dyDescent="0.35">
      <c r="B42" s="23"/>
      <c r="D42" s="23"/>
    </row>
    <row r="43" spans="1:52" x14ac:dyDescent="0.35">
      <c r="B43" s="23"/>
      <c r="D43" s="23"/>
    </row>
    <row r="44" spans="1:52" x14ac:dyDescent="0.35">
      <c r="B44" s="23"/>
      <c r="D44" s="23"/>
    </row>
  </sheetData>
  <mergeCells count="11">
    <mergeCell ref="A36:K36"/>
    <mergeCell ref="A37:K37"/>
    <mergeCell ref="A38:K38"/>
    <mergeCell ref="AO4:AR4"/>
    <mergeCell ref="AS4:AV4"/>
    <mergeCell ref="AW4:AZ4"/>
    <mergeCell ref="A1:K1"/>
    <mergeCell ref="A2:K2"/>
    <mergeCell ref="A3:K3"/>
    <mergeCell ref="AG4:AJ4"/>
    <mergeCell ref="AK4:AN4"/>
  </mergeCells>
  <printOptions gridLines="1"/>
  <pageMargins left="0.70866141732283472" right="0.70866141732283472" top="0.74803149606299213" bottom="0.74803149606299213" header="0.31496062992125984" footer="0.31496062992125984"/>
  <pageSetup scale="70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LiviTrophy</vt:lpstr>
      <vt:lpstr>LiviTrophy!Print_Area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Davy-D-New</dc:creator>
  <cp:lastModifiedBy>Gary Smith</cp:lastModifiedBy>
  <cp:lastPrinted>2026-04-03T08:03:16Z</cp:lastPrinted>
  <dcterms:created xsi:type="dcterms:W3CDTF">2013-03-17T06:39:13Z</dcterms:created>
  <dcterms:modified xsi:type="dcterms:W3CDTF">2026-04-06T19:10:15Z</dcterms:modified>
</cp:coreProperties>
</file>